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49-2025 расходники лампы для лаборатории\"/>
    </mc:Choice>
  </mc:AlternateContent>
  <xr:revisionPtr revIDLastSave="0" documentId="13_ncr:1_{2B0BCFD8-6EE4-4F50-9E0C-D69745951085}" xr6:coauthVersionLast="47" xr6:coauthVersionMax="47" xr10:uidLastSave="{00000000-0000-0000-0000-000000000000}"/>
  <bookViews>
    <workbookView xWindow="-120" yWindow="-120" windowWidth="29040" windowHeight="15840" tabRatio="786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<sst xmlns="http://schemas.openxmlformats.org/spreadsheetml/2006/main" count="12803" uniqueCount="6788">
  <si>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</si>
  <si>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</si>
  <si>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</si>
  <si>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</si>
  <si>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</si>
  <si>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</si>
  <si>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</si>
  <si>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</si>
  <si>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</si>
  <si>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</si>
  <si>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</si>
  <si>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</si>
  <si>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</si>
  <si>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</si>
  <si>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</si>
  <si>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</si>
  <si>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</si>
  <si>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</si>
  <si>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</si>
  <si>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</si>
  <si>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</si>
  <si>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</si>
  <si>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</si>
  <si>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</si>
  <si>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</si>
  <si>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</si>
  <si>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</si>
  <si>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</si>
  <si>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</si>
  <si>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</si>
  <si>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</si>
  <si>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</si>
  <si>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</si>
  <si>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</si>
  <si>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</si>
  <si>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</si>
  <si>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</si>
  <si>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</si>
  <si>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</si>
  <si>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</si>
  <si>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</si>
  <si>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</si>
  <si>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</si>
  <si>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</si>
  <si>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</si>
  <si>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</si>
  <si>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</si>
  <si>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</si>
  <si>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</si>
  <si>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</si>
  <si>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</si>
  <si>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</si>
  <si>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</si>
  <si>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</si>
  <si>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</si>
  <si>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</si>
  <si>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</si>
  <si>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</si>
  <si>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</si>
  <si>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</si>
  <si>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</si>
  <si>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</si>
  <si>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</si>
  <si>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</si>
  <si>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</si>
  <si>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</si>
  <si>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</si>
  <si>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</si>
  <si>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</si>
  <si>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</si>
  <si>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</si>
  <si>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</si>
  <si>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</si>
  <si>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</si>
  <si>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</si>
  <si>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</si>
  <si>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</si>
  <si>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</si>
  <si>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</si>
  <si>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</si>
  <si>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</si>
  <si>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</si>
  <si>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</si>
  <si>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</si>
  <si>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</si>
  <si>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</si>
  <si>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</si>
  <si>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</si>
  <si>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</si>
  <si>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</si>
  <si>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</si>
  <si>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</si>
  <si>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</si>
  <si>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</si>
  <si>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</si>
  <si>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</si>
  <si>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</si>
  <si>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</si>
  <si>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</si>
  <si>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</si>
  <si>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</si>
  <si>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</si>
  <si>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</si>
  <si>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</si>
  <si>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</si>
  <si>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</si>
  <si>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</si>
  <si>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</si>
  <si>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</si>
  <si>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</si>
  <si>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</si>
  <si>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</si>
  <si>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</si>
  <si>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</si>
  <si>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</si>
  <si>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</si>
  <si>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</si>
  <si>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</si>
  <si>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</si>
  <si>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</si>
  <si>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</si>
  <si>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</si>
  <si>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</si>
  <si>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</si>
  <si>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</si>
  <si>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</si>
  <si>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</si>
  <si>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</si>
  <si>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</si>
  <si>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</si>
  <si>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</si>
  <si>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</si>
  <si>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</si>
  <si>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</si>
  <si>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</si>
  <si>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</si>
  <si>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</si>
  <si>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</si>
  <si>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</si>
  <si>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</si>
  <si>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</si>
  <si>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</si>
  <si>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</si>
  <si>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</si>
  <si>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</si>
  <si>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</si>
  <si>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</si>
  <si>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</si>
  <si>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</si>
  <si>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</si>
  <si>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</si>
  <si>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</si>
  <si>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</si>
  <si>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</si>
  <si>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</si>
  <si>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</si>
  <si>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</si>
  <si>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</si>
  <si>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</si>
  <si>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</si>
  <si>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</si>
  <si>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</si>
  <si>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</si>
  <si>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</si>
  <si>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</si>
  <si>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</si>
  <si>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</si>
  <si>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</si>
  <si>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</si>
  <si>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</si>
  <si>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</si>
  <si>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</si>
  <si>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</si>
  <si>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</si>
  <si>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</si>
  <si>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</si>
  <si>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</si>
  <si>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</si>
  <si>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</si>
  <si>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</si>
  <si>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</si>
  <si>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</si>
  <si>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</si>
  <si>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</si>
  <si>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</si>
  <si>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</si>
  <si>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</si>
  <si>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</si>
  <si>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</si>
  <si>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</si>
  <si>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</si>
  <si>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</si>
  <si>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</si>
  <si>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</si>
  <si>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</si>
  <si>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</si>
  <si>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</si>
  <si>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</si>
  <si>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</si>
  <si>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</si>
  <si>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</si>
  <si>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</si>
  <si>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</si>
  <si>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</si>
  <si>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</si>
  <si>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</si>
  <si>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</si>
  <si>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</si>
  <si>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</si>
  <si>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</si>
  <si>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</si>
  <si>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</si>
  <si>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</si>
  <si>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</si>
  <si>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</si>
  <si>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</si>
  <si>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</si>
  <si>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</si>
  <si>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</si>
  <si>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</si>
  <si>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</si>
  <si>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</si>
  <si>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</si>
  <si>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</si>
  <si>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</si>
  <si>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</si>
  <si>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</si>
  <si>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</si>
  <si>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</si>
  <si>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</si>
  <si>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</si>
  <si>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</si>
  <si>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</si>
  <si>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</si>
  <si>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</si>
  <si>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</si>
  <si>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</si>
  <si>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</si>
  <si>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</si>
  <si>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</si>
  <si>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</si>
  <si>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</si>
  <si>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</si>
  <si>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</si>
  <si>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</si>
  <si>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</si>
  <si>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</si>
  <si>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</si>
  <si>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</si>
  <si>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</si>
  <si>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</si>
  <si>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</si>
  <si>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</si>
  <si>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</si>
  <si>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</si>
  <si>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</si>
  <si>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</si>
  <si>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</si>
  <si>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</si>
  <si>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</si>
  <si>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</si>
  <si>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</si>
  <si>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</si>
  <si>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</si>
  <si>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</si>
  <si>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</si>
  <si>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</si>
  <si>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</si>
  <si>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</si>
  <si>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</si>
  <si>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</si>
  <si>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</si>
  <si>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</si>
  <si>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</si>
  <si>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</si>
  <si>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</si>
  <si>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</si>
  <si>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</si>
  <si>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</si>
  <si>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</si>
  <si>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</si>
  <si>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</si>
  <si>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</si>
  <si>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</si>
  <si>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</si>
  <si>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</si>
  <si>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</si>
  <si>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</si>
  <si>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</si>
  <si>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</si>
  <si>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</si>
  <si>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</si>
  <si>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</si>
  <si>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</si>
  <si>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</si>
  <si>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</si>
  <si>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</si>
  <si>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</si>
  <si>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</si>
  <si>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</si>
  <si>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</si>
  <si>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</si>
  <si>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</si>
  <si>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</si>
  <si>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</si>
  <si>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</si>
  <si>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</si>
  <si>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</si>
  <si>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</si>
  <si>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</si>
  <si>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</si>
  <si>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</si>
  <si>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</si>
  <si>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</si>
  <si>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</si>
  <si>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</si>
  <si>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</si>
  <si>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</si>
  <si>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</si>
  <si>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</si>
  <si>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</si>
  <si>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</si>
  <si>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</si>
  <si>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</si>
  <si>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</si>
  <si>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</si>
  <si>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</si>
  <si>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</si>
  <si>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</si>
  <si>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</si>
  <si>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</si>
  <si>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</si>
  <si>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</si>
  <si>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</si>
  <si>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</si>
  <si>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</si>
  <si>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</si>
  <si>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</si>
  <si>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</si>
  <si>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</si>
  <si>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</si>
  <si>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</si>
  <si>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</si>
  <si>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</si>
  <si>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</si>
  <si>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</si>
  <si>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</si>
  <si>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</si>
  <si>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</si>
  <si>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</si>
  <si>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</si>
  <si>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</si>
  <si>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</si>
  <si>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</si>
  <si>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</si>
  <si>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</si>
  <si>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</si>
  <si>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</si>
  <si>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</si>
  <si>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</si>
  <si>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</si>
  <si>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</si>
  <si>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</si>
  <si>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</si>
  <si>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</si>
  <si>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</si>
  <si>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</si>
  <si>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</si>
  <si>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</si>
  <si>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</si>
  <si>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</si>
  <si>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</si>
  <si>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</si>
  <si>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</si>
  <si>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</si>
  <si>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</si>
  <si>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</si>
  <si>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</si>
  <si>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</si>
  <si>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</si>
  <si>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</si>
  <si>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</si>
  <si>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</si>
  <si>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</si>
  <si>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</si>
  <si>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</si>
  <si>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</si>
  <si>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</si>
  <si>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</si>
  <si>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</si>
  <si>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</si>
  <si>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</si>
  <si>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</si>
  <si>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</si>
  <si>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</si>
  <si>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</si>
  <si>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</si>
  <si>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</si>
  <si>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</si>
  <si>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</si>
  <si>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</si>
  <si>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</si>
  <si>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</si>
  <si>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</si>
  <si>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</si>
  <si>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</si>
  <si>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</si>
  <si>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</si>
  <si>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</si>
  <si>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</si>
  <si>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</si>
  <si>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</si>
  <si>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</si>
  <si>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</si>
  <si>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</si>
  <si>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</si>
  <si>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</si>
  <si>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</si>
  <si>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</si>
  <si>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</si>
  <si>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</si>
  <si>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</si>
  <si>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</si>
  <si>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</si>
  <si>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</si>
  <si>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</si>
  <si>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</si>
  <si>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</si>
  <si>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</si>
  <si>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</si>
  <si>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</si>
  <si>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</si>
  <si>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</si>
  <si>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</si>
  <si>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</si>
  <si>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</si>
  <si>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</si>
  <si>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</si>
  <si>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</si>
  <si>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</si>
  <si>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</si>
  <si>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</si>
  <si>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</si>
  <si>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</si>
  <si>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</si>
  <si>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</si>
  <si>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</si>
  <si>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</si>
  <si>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</si>
  <si>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</si>
  <si>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</si>
  <si>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</si>
  <si>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</si>
  <si>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</si>
  <si>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</si>
  <si>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</si>
  <si>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</si>
  <si>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</si>
  <si>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</si>
  <si>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</si>
  <si>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</si>
  <si>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</si>
  <si>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</si>
  <si>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</si>
  <si>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</si>
  <si>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</si>
  <si>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</si>
  <si>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</si>
  <si>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</si>
  <si>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</si>
  <si>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</si>
  <si>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</si>
  <si>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</si>
  <si>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</si>
  <si>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</si>
  <si>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</si>
  <si>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</si>
  <si>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</si>
  <si>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</si>
  <si>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</si>
  <si>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</si>
  <si>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</si>
  <si>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</si>
  <si>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</si>
  <si>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</si>
  <si>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</si>
  <si>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</si>
  <si>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</si>
  <si>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</si>
  <si>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</si>
  <si>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</si>
  <si>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</si>
  <si>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</si>
  <si>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</si>
  <si>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</si>
  <si>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</si>
  <si>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</si>
  <si>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</si>
  <si>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</si>
  <si>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</si>
  <si>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</si>
  <si>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</si>
  <si>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</si>
  <si>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</si>
  <si>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</si>
  <si>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</si>
  <si>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</si>
  <si>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</si>
  <si>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</si>
  <si>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</si>
  <si>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</si>
  <si>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</si>
  <si>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</si>
  <si>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</si>
  <si>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</si>
  <si>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</si>
  <si>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</si>
  <si>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</si>
  <si>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</si>
  <si>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</si>
  <si>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</si>
  <si>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</si>
  <si>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</si>
  <si>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</si>
  <si>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</si>
  <si>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</si>
  <si>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</si>
  <si>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</si>
  <si>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</si>
  <si>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</si>
  <si>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</si>
  <si>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</si>
  <si>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</si>
  <si>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</si>
  <si>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</si>
  <si>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</si>
  <si>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</si>
  <si>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</si>
  <si>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</si>
  <si>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</si>
  <si>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</si>
  <si>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</si>
  <si>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</si>
  <si>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</si>
  <si>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</si>
  <si>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</si>
  <si>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</si>
  <si>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</si>
  <si>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</si>
  <si>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</si>
  <si>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</si>
  <si>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</si>
  <si>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</si>
  <si>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</si>
  <si>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</si>
  <si>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</si>
  <si>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</si>
  <si>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</si>
  <si>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</si>
  <si>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</si>
  <si>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</si>
  <si>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</si>
  <si>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</si>
  <si>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</si>
  <si>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</si>
  <si>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</si>
  <si>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</si>
  <si>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</si>
  <si>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</si>
  <si>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</si>
  <si>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</si>
  <si>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</si>
  <si>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</si>
  <si>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</si>
  <si>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</si>
  <si>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</si>
  <si>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</si>
  <si>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</si>
  <si>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</si>
  <si>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</si>
  <si>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</si>
  <si>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</si>
  <si>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</si>
  <si>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</si>
  <si>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</si>
  <si>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</si>
  <si>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</si>
  <si>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</si>
  <si>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</si>
  <si>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</si>
  <si>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</si>
  <si>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</si>
  <si>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</si>
  <si>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</si>
  <si>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</si>
  <si>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</si>
  <si>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</si>
  <si>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</si>
  <si>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</si>
  <si>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</si>
  <si>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</si>
  <si>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</si>
  <si>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</si>
  <si>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</si>
  <si>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</si>
  <si>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</si>
  <si>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</si>
  <si>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</si>
  <si>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</si>
  <si>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</si>
  <si>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</si>
  <si>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</si>
  <si>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</si>
  <si>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</si>
  <si>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</si>
  <si>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</si>
  <si>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</si>
  <si>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</si>
  <si>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</si>
  <si>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</si>
  <si>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</si>
  <si>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</si>
  <si>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</si>
  <si>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</si>
  <si>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</si>
  <si>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</si>
  <si>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</si>
  <si>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</si>
  <si>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</si>
  <si>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</si>
  <si>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</si>
  <si>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</si>
  <si>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</si>
  <si>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</si>
  <si>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</si>
  <si>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</si>
  <si>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</si>
  <si>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</si>
  <si>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</si>
  <si>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</si>
  <si>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</si>
  <si>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</si>
  <si>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</si>
  <si>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</si>
  <si>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</si>
  <si>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</si>
  <si>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</si>
  <si>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</si>
  <si>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</si>
  <si>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</si>
  <si>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</si>
  <si>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</si>
  <si>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</si>
  <si>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</si>
  <si>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</si>
  <si>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</si>
  <si>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</si>
  <si>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</si>
  <si>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</si>
  <si>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</si>
  <si>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</si>
  <si>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</si>
  <si>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</si>
  <si>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</si>
  <si>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</si>
  <si>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</si>
  <si>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</si>
  <si>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</si>
  <si>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</si>
  <si>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</si>
  <si>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</si>
  <si>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</si>
  <si>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</si>
  <si>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</si>
  <si>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</si>
  <si>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</si>
  <si>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</si>
  <si>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</si>
  <si>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</si>
  <si>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</si>
  <si>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</si>
  <si>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</si>
  <si>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</si>
  <si>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</si>
  <si>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</si>
  <si>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</si>
  <si>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</si>
  <si>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</si>
  <si>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</si>
  <si>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</si>
  <si>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</si>
  <si>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</si>
  <si>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</si>
  <si>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</si>
  <si>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</si>
  <si>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</si>
  <si>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</si>
  <si>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</si>
  <si>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</si>
  <si>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</si>
  <si>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</si>
  <si>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</si>
  <si>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</si>
  <si>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</si>
  <si>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</si>
  <si>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</si>
  <si>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</si>
  <si>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</si>
  <si>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</si>
  <si>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</si>
  <si>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</si>
  <si>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</si>
  <si>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</si>
  <si>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</si>
  <si>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</si>
  <si>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</si>
  <si>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</si>
  <si>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</si>
  <si>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</si>
  <si>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</si>
  <si>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</si>
  <si>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</si>
  <si>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</si>
  <si>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</si>
  <si>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</si>
  <si>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</si>
  <si>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</si>
  <si>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</si>
  <si>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</si>
  <si>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</si>
  <si>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</si>
  <si>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</si>
  <si>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</si>
  <si>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</si>
  <si>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</si>
  <si>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</si>
  <si>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</si>
  <si>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</si>
  <si>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</si>
  <si>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</si>
  <si>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</si>
  <si>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</si>
  <si>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</si>
  <si>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</si>
  <si>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</si>
  <si>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</si>
  <si>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</si>
  <si>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</si>
  <si>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</si>
  <si>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</si>
  <si>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</si>
  <si>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</si>
  <si>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</si>
  <si>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</si>
  <si>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</si>
  <si>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</si>
  <si>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</si>
  <si>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</si>
  <si>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</si>
  <si>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</si>
  <si>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</si>
  <si>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</si>
  <si>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</si>
  <si>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</si>
  <si>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</si>
  <si>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</si>
  <si>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</si>
  <si>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</si>
  <si>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</si>
  <si>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</si>
  <si>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</si>
  <si>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</si>
  <si>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</si>
  <si>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</si>
  <si>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</si>
  <si>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</si>
  <si>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</si>
  <si>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</si>
  <si>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</si>
  <si>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</si>
  <si>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</si>
  <si>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</si>
  <si>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</si>
  <si>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</si>
  <si>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</si>
  <si>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</si>
  <si>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</si>
  <si>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</si>
  <si>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</si>
  <si>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</si>
  <si>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</si>
  <si>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</si>
  <si>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</si>
  <si>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</si>
  <si>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</si>
  <si>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</si>
  <si>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</si>
  <si>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</si>
  <si>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</si>
  <si>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</si>
  <si>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</si>
  <si>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</si>
  <si>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</si>
  <si>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</si>
  <si>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</si>
  <si>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</si>
  <si>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</si>
  <si>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</si>
  <si>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</si>
  <si>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</si>
  <si>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</si>
  <si>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</si>
  <si>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</si>
  <si>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</si>
  <si>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</si>
  <si>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</si>
  <si>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</si>
  <si>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</si>
  <si>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</si>
  <si>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</si>
  <si>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</si>
  <si>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</si>
  <si>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</si>
  <si>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</si>
  <si>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</si>
  <si>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</si>
  <si>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</si>
  <si>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</si>
  <si>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</si>
  <si>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</si>
  <si>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</si>
  <si>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</si>
  <si>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</si>
  <si>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</si>
  <si>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</si>
  <si>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</si>
  <si>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</si>
  <si>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</si>
  <si>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</si>
  <si>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</si>
  <si>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</si>
  <si>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</si>
  <si>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</si>
  <si>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</si>
  <si>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</si>
  <si>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</si>
  <si>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</si>
  <si>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</si>
  <si>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</si>
  <si>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</si>
  <si>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</si>
  <si>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</si>
  <si>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</si>
  <si>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</si>
  <si>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</si>
  <si>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</si>
  <si>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</si>
  <si>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</si>
  <si>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</si>
  <si>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</si>
  <si>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</si>
  <si>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</si>
  <si>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</si>
  <si>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</si>
  <si>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</si>
  <si>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</si>
  <si>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</si>
  <si>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</si>
  <si>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</si>
  <si>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</si>
  <si>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</si>
  <si>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</si>
  <si>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</si>
  <si>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</si>
  <si>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</si>
  <si>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</si>
  <si>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</si>
  <si>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</si>
  <si>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</si>
  <si>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</si>
  <si>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</si>
  <si>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</si>
  <si>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</si>
  <si>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</si>
  <si>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</si>
  <si>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</si>
  <si>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</si>
  <si>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</si>
  <si>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</si>
  <si>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</si>
  <si>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</si>
  <si>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</si>
  <si>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</si>
  <si>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</si>
  <si>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</si>
  <si>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</si>
  <si>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</si>
  <si>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</si>
  <si>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</si>
  <si>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</si>
  <si>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</si>
  <si>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</si>
  <si>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</si>
  <si>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</si>
  <si>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</si>
  <si>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</si>
  <si>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</si>
  <si>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</si>
  <si>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</si>
  <si>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</si>
  <si>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</si>
  <si>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</si>
  <si>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</si>
  <si>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</si>
  <si>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</si>
  <si>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</si>
  <si>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</si>
  <si>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</si>
  <si>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</si>
  <si>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</si>
  <si>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</si>
  <si>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</si>
  <si>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</si>
  <si>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</si>
  <si>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</si>
  <si>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</si>
  <si>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</si>
  <si>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</si>
  <si>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</si>
  <si>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</si>
  <si>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</si>
  <si>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</si>
  <si>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</si>
  <si>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</si>
  <si>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</si>
  <si>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</si>
  <si>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</si>
  <si>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</si>
  <si>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</si>
  <si>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</si>
  <si>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</si>
  <si>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</si>
  <si>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</si>
  <si>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</si>
  <si>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</si>
  <si>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</si>
  <si>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</si>
  <si>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</si>
  <si>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</si>
  <si>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</si>
  <si>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</si>
  <si>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</si>
  <si>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</si>
  <si>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</si>
  <si>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</si>
  <si>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</si>
  <si>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</si>
  <si>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</si>
  <si>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</si>
  <si>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</si>
  <si>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</si>
  <si>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</si>
  <si>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</si>
  <si>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</si>
  <si>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</si>
  <si>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</si>
  <si>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</si>
  <si>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</si>
  <si>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</si>
  <si>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</si>
  <si>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</si>
  <si>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</si>
  <si>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</si>
  <si>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</si>
  <si>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</si>
  <si>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</si>
  <si>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</si>
  <si>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</si>
  <si>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</si>
  <si>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</si>
  <si>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</si>
  <si>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</si>
  <si>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</si>
  <si>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</si>
  <si>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</si>
  <si>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</si>
  <si>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</si>
  <si>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</si>
  <si>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</si>
  <si>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</si>
  <si>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</si>
  <si>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</si>
  <si>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</si>
  <si>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</si>
  <si>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</si>
  <si>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</si>
  <si>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</si>
  <si>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</si>
  <si>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</si>
  <si>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</si>
  <si>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</si>
  <si>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</si>
  <si>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</si>
  <si>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</si>
  <si>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</si>
  <si>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</si>
  <si>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</si>
  <si>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</si>
  <si>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</si>
  <si>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</si>
  <si>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</si>
  <si>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</si>
  <si>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</si>
  <si>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</si>
  <si>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</si>
  <si>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</si>
  <si>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</si>
  <si>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</si>
  <si>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</si>
  <si>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</si>
  <si>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</si>
  <si>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</si>
  <si>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</si>
  <si>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</si>
  <si>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</si>
  <si>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</si>
  <si>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</si>
  <si>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</si>
  <si>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</si>
  <si>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</si>
  <si>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</si>
  <si>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</si>
  <si>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</si>
  <si>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</si>
  <si>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</si>
  <si>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</si>
  <si>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</si>
  <si>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</si>
  <si>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</si>
  <si>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</si>
  <si>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</si>
  <si>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</si>
  <si>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</si>
  <si>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</si>
  <si>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</si>
  <si>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</si>
  <si>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</si>
  <si>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</si>
  <si>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</si>
  <si>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</si>
  <si>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</si>
  <si>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</si>
  <si>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</si>
  <si>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</si>
  <si>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</si>
  <si>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</si>
  <si>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</si>
  <si>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</si>
  <si>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</si>
  <si>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</si>
  <si>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</si>
  <si>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</si>
  <si>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</si>
  <si>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</si>
  <si>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</si>
  <si>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</si>
  <si>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</si>
  <si>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</si>
  <si>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</si>
  <si>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</si>
  <si>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</si>
  <si>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</si>
  <si>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</si>
  <si>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</si>
  <si>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</si>
  <si>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</si>
  <si>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</si>
  <si>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</si>
  <si>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</si>
  <si>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</si>
  <si>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</si>
  <si>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</si>
  <si>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</si>
  <si>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</si>
  <si>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</si>
  <si>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</si>
  <si>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</si>
  <si>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</si>
  <si>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</si>
  <si>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</si>
  <si>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</si>
  <si>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</si>
  <si>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</si>
  <si>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</si>
  <si>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</si>
  <si>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</si>
  <si>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</si>
  <si>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</si>
  <si>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</si>
  <si>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</si>
  <si>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</si>
  <si>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</si>
  <si>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</si>
  <si>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</si>
  <si>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</si>
  <si>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</si>
  <si>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</si>
  <si>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</si>
  <si>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</si>
  <si>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</si>
  <si>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</si>
  <si>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</si>
  <si>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</si>
  <si>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</si>
  <si>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</si>
  <si>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</si>
  <si>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</si>
  <si>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</si>
  <si>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</si>
  <si>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</si>
  <si>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</si>
  <si>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</si>
  <si>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</si>
  <si>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</si>
  <si>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</si>
  <si>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</si>
  <si>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</si>
  <si>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</si>
  <si>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</si>
  <si>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</si>
  <si>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</si>
  <si>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</si>
  <si>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</si>
  <si>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</si>
  <si>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</si>
  <si>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</si>
  <si>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</si>
  <si>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</si>
  <si>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</si>
  <si>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</si>
  <si>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</si>
  <si>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</si>
  <si>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</si>
  <si>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</si>
  <si>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</si>
  <si>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</si>
  <si>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</si>
  <si>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</si>
  <si>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</si>
  <si>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</si>
  <si>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</si>
  <si>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</si>
  <si>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</si>
  <si>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</si>
  <si>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</si>
  <si>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</si>
  <si>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</si>
  <si>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</si>
  <si>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</si>
  <si>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</si>
  <si>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</si>
  <si>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</si>
  <si>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</si>
  <si>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</si>
  <si>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</si>
  <si>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</si>
  <si>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</si>
  <si>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</si>
  <si>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</si>
  <si>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</si>
  <si>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</si>
  <si>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</si>
  <si>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</si>
  <si>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</si>
  <si>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</si>
  <si>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</si>
  <si>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</si>
  <si>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</si>
  <si>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</si>
  <si>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</si>
  <si>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</si>
  <si>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</si>
  <si>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</si>
  <si>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</si>
  <si>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</si>
  <si>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</si>
  <si>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</si>
  <si>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</si>
  <si>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</si>
  <si>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</si>
  <si>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</si>
  <si>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</si>
  <si>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</si>
  <si>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</si>
  <si>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</si>
  <si>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</si>
  <si>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</si>
  <si>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</si>
  <si>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</si>
  <si>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</si>
  <si>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</si>
  <si>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</si>
  <si>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</si>
  <si>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</si>
  <si>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</si>
  <si>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</si>
  <si>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</si>
  <si>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</si>
  <si>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</si>
  <si>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</si>
  <si>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</si>
  <si>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</si>
  <si>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</si>
  <si>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</si>
  <si>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</si>
  <si>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</si>
  <si>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</si>
  <si>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</si>
  <si>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</si>
  <si>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</si>
  <si>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</si>
  <si>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</si>
  <si>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</si>
  <si>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</si>
  <si>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</si>
  <si>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</si>
  <si>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</si>
  <si>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</si>
  <si>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</si>
  <si>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</si>
  <si>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</si>
  <si>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</si>
  <si>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</si>
  <si>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</si>
  <si>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</si>
  <si>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</si>
  <si>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</si>
  <si>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</si>
  <si>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</si>
  <si>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</si>
  <si>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</si>
  <si>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</si>
  <si>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</si>
  <si>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</si>
  <si>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</si>
  <si>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</si>
  <si>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</si>
  <si>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</si>
  <si>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</si>
  <si>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</si>
  <si>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</si>
  <si>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</si>
  <si>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</si>
  <si>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</si>
  <si>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</si>
  <si>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</si>
  <si>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</si>
  <si>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</si>
  <si>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</si>
  <si>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</si>
  <si>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</si>
  <si>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</si>
  <si>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</si>
  <si>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</si>
  <si>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</si>
  <si>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</si>
  <si>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</si>
  <si>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</si>
  <si>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</si>
  <si>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</si>
  <si>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</si>
  <si>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</si>
  <si>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</si>
  <si>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</si>
  <si>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</si>
  <si>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</si>
  <si>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</si>
  <si>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</si>
  <si>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</si>
  <si>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</si>
  <si>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</si>
  <si>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</si>
  <si>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</si>
  <si>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</si>
  <si>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</si>
  <si>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</si>
  <si>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</si>
  <si>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</si>
  <si>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</si>
  <si>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</si>
  <si>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</si>
  <si>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</si>
  <si>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</si>
  <si>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</si>
  <si>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</si>
  <si>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</si>
  <si>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</si>
  <si>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</si>
  <si>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</si>
  <si>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</si>
  <si>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</si>
  <si>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</si>
  <si>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</si>
  <si>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</si>
  <si>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</si>
  <si>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</si>
  <si>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</si>
  <si>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</si>
  <si>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</si>
  <si>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</si>
  <si>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</si>
  <si>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</si>
  <si>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</si>
  <si>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</si>
  <si>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</si>
  <si>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</si>
  <si>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</si>
  <si>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</si>
  <si>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</si>
  <si>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</si>
  <si>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</si>
  <si>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</si>
  <si>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</si>
  <si>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</si>
  <si>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</si>
  <si>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</si>
  <si>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</si>
  <si>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</si>
  <si>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</si>
  <si>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</si>
  <si>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</si>
  <si>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</si>
  <si>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</si>
  <si>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</si>
  <si>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</si>
  <si>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</si>
  <si>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</si>
  <si>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</si>
  <si>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</si>
  <si>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</si>
  <si>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</si>
  <si>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</si>
  <si>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</si>
  <si>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</si>
  <si>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</si>
  <si>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</si>
  <si>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</si>
  <si>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</si>
  <si>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</si>
  <si>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</si>
  <si>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</si>
  <si>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</si>
  <si>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</si>
  <si>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</si>
  <si>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</si>
  <si>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</si>
  <si>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</si>
  <si>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</si>
  <si>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</si>
  <si>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</si>
  <si>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</si>
  <si>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</si>
  <si>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</si>
  <si>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</si>
  <si>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</si>
  <si>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</si>
  <si>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</si>
  <si>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</si>
  <si>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</si>
  <si>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</si>
  <si>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</si>
  <si>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</si>
  <si>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</si>
  <si>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</si>
  <si>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</si>
  <si>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</si>
  <si>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</si>
  <si>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</si>
  <si>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</si>
  <si>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</si>
  <si>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</si>
  <si>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</si>
  <si>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</si>
  <si>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</si>
  <si>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</si>
  <si>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</si>
  <si>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</si>
  <si>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</si>
  <si>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</si>
  <si>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</si>
  <si>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</si>
  <si>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</si>
  <si>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</si>
  <si>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</si>
  <si>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</si>
  <si>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</si>
  <si>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</si>
  <si>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</si>
  <si>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</si>
  <si>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</si>
  <si>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</si>
  <si>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</si>
  <si>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</si>
  <si>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</si>
  <si>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</si>
  <si>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</si>
  <si>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</si>
  <si>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</si>
  <si>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</si>
  <si>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</si>
  <si>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</si>
  <si>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</si>
  <si>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</si>
  <si>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</si>
  <si>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</si>
  <si>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</si>
  <si>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</si>
  <si>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</si>
  <si>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</si>
  <si>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</si>
  <si>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</si>
  <si>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</si>
  <si>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</si>
  <si>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</si>
  <si>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</si>
  <si>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</si>
  <si>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</si>
  <si>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</si>
  <si>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</si>
  <si>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</si>
  <si>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</si>
  <si>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</si>
  <si>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</si>
  <si>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</si>
  <si>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</si>
  <si>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</si>
  <si>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</si>
  <si>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</si>
  <si>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</si>
  <si>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</si>
  <si>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</si>
  <si>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</si>
  <si>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</si>
  <si>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</si>
  <si>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</si>
  <si>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</si>
  <si>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</si>
  <si>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</si>
  <si>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</si>
  <si>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</si>
  <si>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</si>
  <si>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</si>
  <si>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</si>
  <si>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</si>
  <si>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</si>
  <si>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</si>
  <si>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</si>
  <si>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</si>
  <si>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</si>
  <si>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</si>
  <si>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</si>
  <si>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</si>
  <si>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</si>
  <si>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</si>
  <si>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</si>
  <si>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</si>
  <si>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</si>
  <si>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</si>
  <si>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</si>
  <si>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</si>
  <si>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</si>
  <si>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</si>
  <si>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</si>
  <si>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</si>
  <si>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</si>
  <si>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</si>
  <si>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</si>
  <si>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</si>
  <si>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</si>
  <si>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</si>
  <si>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</si>
  <si>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</si>
  <si>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</si>
  <si>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</si>
  <si>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</si>
  <si>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</si>
  <si>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</si>
  <si>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</si>
  <si>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</si>
  <si>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</si>
  <si>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</si>
  <si>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</si>
  <si>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</si>
  <si>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</si>
  <si>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</si>
  <si>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</si>
  <si>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</si>
  <si>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</si>
  <si>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</si>
  <si>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</si>
  <si>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</si>
  <si>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</si>
  <si>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</si>
  <si>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</si>
  <si>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</si>
  <si>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</si>
  <si>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</si>
  <si>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</si>
  <si>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</si>
  <si>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</si>
  <si>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</si>
  <si>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</si>
  <si>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</si>
  <si>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</si>
  <si>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</si>
  <si>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</si>
  <si>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</si>
  <si>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</si>
  <si>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</si>
  <si>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</si>
  <si>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</si>
  <si>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</si>
  <si>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</si>
  <si>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</si>
  <si>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</si>
  <si>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</si>
  <si>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</si>
  <si>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</si>
  <si>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</si>
  <si>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</si>
  <si>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</si>
  <si>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</si>
  <si>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</si>
  <si>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</si>
  <si>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</si>
  <si>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</si>
  <si>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</si>
  <si>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</si>
  <si>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</si>
  <si>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</si>
  <si>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</si>
  <si>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</si>
  <si>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</si>
  <si>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</si>
  <si>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</si>
  <si>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</si>
  <si>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</si>
  <si>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</si>
  <si>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</si>
  <si>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</si>
  <si>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</si>
  <si>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</si>
  <si>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</si>
  <si>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</si>
  <si>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</si>
  <si>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</si>
  <si>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</si>
  <si>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</si>
  <si>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</si>
  <si>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</si>
  <si>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</si>
  <si>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</si>
  <si>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</si>
  <si>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</si>
  <si>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</si>
  <si>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</si>
  <si>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</si>
  <si>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</si>
  <si>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</si>
  <si>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</si>
  <si>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</si>
  <si>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</si>
  <si>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</si>
  <si>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</si>
  <si>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</si>
  <si>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</si>
  <si>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</si>
  <si>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</si>
  <si>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</si>
  <si>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</si>
  <si>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</si>
  <si>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</si>
  <si>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</si>
  <si>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</si>
  <si>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</si>
  <si>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</si>
  <si>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</si>
  <si>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</si>
  <si>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</si>
  <si>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</si>
  <si>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</si>
  <si>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</si>
  <si>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</si>
  <si>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</si>
  <si>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</si>
  <si>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</si>
  <si>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</si>
  <si>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</si>
  <si>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</si>
  <si>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</si>
  <si>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</si>
  <si>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</si>
  <si>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</si>
  <si>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</si>
  <si>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</si>
  <si>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</si>
  <si>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</si>
  <si>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</si>
  <si>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</si>
  <si>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</si>
  <si>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</si>
  <si>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</si>
  <si>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</si>
  <si>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</si>
  <si>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</si>
  <si>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</si>
  <si>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</si>
  <si>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</si>
  <si>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</si>
  <si>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</si>
  <si>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</si>
  <si>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</si>
  <si>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</si>
  <si>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</si>
  <si>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</si>
  <si>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</si>
  <si>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</si>
  <si>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</si>
  <si>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</si>
  <si>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</si>
  <si>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</si>
  <si>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</si>
  <si>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</si>
  <si>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</si>
  <si>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</si>
  <si>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</si>
  <si>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</si>
  <si>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</si>
  <si>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</si>
  <si>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</si>
  <si>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</si>
  <si>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</si>
  <si>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</si>
  <si>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</si>
  <si>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</si>
  <si>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</si>
  <si>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</si>
  <si>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</si>
  <si>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</si>
  <si>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</si>
  <si>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</si>
  <si>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</si>
  <si>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</si>
  <si>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</si>
  <si>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</si>
  <si>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</si>
  <si>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</si>
  <si>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</si>
  <si>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</si>
  <si>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</si>
  <si>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</si>
  <si>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</si>
  <si>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</si>
  <si>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</si>
  <si>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</si>
  <si>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</si>
  <si>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</si>
  <si>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</si>
  <si>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</si>
  <si>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</si>
  <si>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</si>
  <si>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</si>
  <si>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</si>
  <si>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</si>
  <si>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</si>
  <si>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</si>
  <si>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</si>
  <si>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</si>
  <si>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</si>
  <si>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</si>
  <si>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</si>
  <si>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</si>
  <si>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</si>
  <si>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</si>
  <si>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</si>
  <si>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</si>
  <si>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</si>
  <si>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</si>
  <si>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</si>
  <si>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</si>
  <si>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</si>
  <si>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</si>
  <si>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</si>
  <si>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</si>
  <si>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</si>
  <si>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</si>
  <si>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</si>
  <si>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</si>
  <si>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</si>
  <si>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</si>
  <si>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</si>
  <si>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</si>
  <si>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</si>
  <si>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</si>
  <si>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</si>
  <si>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</si>
  <si>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</si>
  <si>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</si>
  <si>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</si>
  <si>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</si>
  <si>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</si>
  <si>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</si>
  <si>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</si>
  <si>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</si>
  <si>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</si>
  <si>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</si>
  <si>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</si>
  <si>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</si>
  <si>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</si>
  <si>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</si>
  <si>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</si>
  <si>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</si>
  <si>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</si>
  <si>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</si>
  <si>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</si>
  <si>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</si>
  <si>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</si>
  <si>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</si>
  <si>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</si>
  <si>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</si>
  <si>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</si>
  <si>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</si>
  <si>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</si>
  <si>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</si>
  <si>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</si>
  <si>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</si>
  <si>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</si>
  <si>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</si>
  <si>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</si>
  <si>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</si>
  <si>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</si>
  <si>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</si>
  <si>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</si>
  <si>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</si>
  <si>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</si>
  <si>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</si>
  <si>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</si>
  <si>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</si>
  <si>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</si>
  <si>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</si>
  <si>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</si>
  <si>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</si>
  <si>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</si>
  <si>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</si>
  <si>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</si>
  <si>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</si>
  <si>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</si>
  <si>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</si>
  <si>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</si>
  <si>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</si>
  <si>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</si>
  <si>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</si>
  <si>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</si>
  <si>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</si>
  <si>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</si>
  <si>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</si>
  <si>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</si>
  <si>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</si>
  <si>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</si>
  <si>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</si>
  <si>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</si>
  <si>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</si>
  <si>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</si>
  <si>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</si>
  <si>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</si>
  <si>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</si>
  <si>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</si>
  <si>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</si>
  <si>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</si>
  <si>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</si>
  <si>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</si>
  <si>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</si>
  <si>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</si>
  <si>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</si>
  <si>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</si>
  <si>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</si>
  <si>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</si>
  <si>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</si>
  <si>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</si>
  <si>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</si>
  <si>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</si>
  <si>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</si>
  <si>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</si>
  <si>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</si>
  <si>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</si>
  <si>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</si>
  <si>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</si>
  <si>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</si>
  <si>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</si>
  <si>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</si>
  <si>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</si>
  <si>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</si>
  <si>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</si>
  <si>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</si>
  <si>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</si>
  <si>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</si>
  <si>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</si>
  <si>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</si>
  <si>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</si>
  <si>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</si>
  <si>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</si>
  <si>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</si>
  <si>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</si>
  <si>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</si>
  <si>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</si>
  <si>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</si>
  <si>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</si>
  <si>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</si>
  <si>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</si>
  <si>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</si>
  <si>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</si>
  <si>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</si>
  <si>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</si>
  <si>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</si>
  <si>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</si>
  <si>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</si>
  <si>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</si>
  <si>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</si>
  <si>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</si>
  <si>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</si>
  <si>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</si>
  <si>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</si>
  <si>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</si>
  <si>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</si>
  <si>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</si>
  <si>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</si>
  <si>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</si>
  <si>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</si>
  <si>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</si>
  <si>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</si>
  <si>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</si>
  <si>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</si>
  <si>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</si>
  <si>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</si>
  <si>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</si>
  <si>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</si>
  <si>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</si>
  <si>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</si>
  <si>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</si>
  <si>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</si>
  <si>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</si>
  <si>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</si>
  <si>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</si>
  <si>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</si>
  <si>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</si>
  <si>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</si>
  <si>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</si>
  <si>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</si>
  <si>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</si>
  <si>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</si>
  <si>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</si>
  <si>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</si>
  <si>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</si>
  <si>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</si>
  <si>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</si>
  <si>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</si>
  <si>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</si>
  <si>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</si>
  <si>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</si>
  <si>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</si>
  <si>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</si>
  <si>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</si>
  <si>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</si>
  <si>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</si>
  <si>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</si>
  <si>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</si>
  <si>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</si>
  <si>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</si>
  <si>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</si>
  <si>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</si>
  <si>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</si>
  <si>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</si>
  <si>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</si>
  <si>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</si>
  <si>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</si>
  <si>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</si>
  <si>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</si>
  <si>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</si>
  <si>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</si>
  <si>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</si>
  <si>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</si>
  <si>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</si>
  <si>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</si>
  <si>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</si>
  <si>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</si>
  <si>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</si>
  <si>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</si>
  <si>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</si>
  <si>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</si>
  <si>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</si>
  <si>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</si>
  <si>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</si>
  <si>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</si>
  <si>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</si>
  <si>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</si>
  <si>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</si>
  <si>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</si>
  <si>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</si>
  <si>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</si>
  <si>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</si>
  <si>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</si>
  <si>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</si>
  <si>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</si>
  <si>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</si>
  <si>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</si>
  <si>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</si>
  <si>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</si>
  <si>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</si>
  <si>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</si>
  <si>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</si>
  <si>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</si>
  <si>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</si>
  <si>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</si>
  <si>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</si>
  <si>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</si>
  <si>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</si>
  <si>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</si>
  <si>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</si>
  <si>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</si>
  <si>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</si>
  <si>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</si>
  <si>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</si>
  <si>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</si>
  <si>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</si>
  <si>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</si>
  <si>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</si>
  <si>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</si>
  <si>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</si>
  <si>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</si>
  <si>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</si>
  <si>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</si>
  <si>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</si>
  <si>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</si>
  <si>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</si>
  <si>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</si>
  <si>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</si>
  <si>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</si>
  <si>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</si>
  <si>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</si>
  <si>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</si>
  <si>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</si>
  <si>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</si>
  <si>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</si>
  <si>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</si>
  <si>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</si>
  <si>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</si>
  <si>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</si>
  <si>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</si>
  <si>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</si>
  <si>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</si>
  <si>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</si>
  <si>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</si>
  <si>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</si>
  <si>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</si>
  <si>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</si>
  <si>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</si>
  <si>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</si>
  <si>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</si>
  <si>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</si>
  <si>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</si>
  <si>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</si>
  <si>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</si>
  <si>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</si>
  <si>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</si>
  <si>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</si>
  <si>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</si>
  <si>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</si>
  <si>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</si>
  <si>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</si>
  <si>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</si>
  <si>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</si>
  <si>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</si>
  <si>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</si>
  <si>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</si>
  <si>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</si>
  <si>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</si>
  <si>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</si>
  <si>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</si>
  <si>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</si>
  <si>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</si>
  <si>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</si>
  <si>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</si>
  <si>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</si>
  <si>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</si>
  <si>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</si>
  <si>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</si>
  <si>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</si>
  <si>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</si>
  <si>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</si>
  <si>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</si>
  <si>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</si>
  <si>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</si>
  <si>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</si>
  <si>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</si>
  <si>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</si>
  <si>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</si>
  <si>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</si>
  <si>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</si>
  <si>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</si>
  <si>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</si>
  <si>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</si>
  <si>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</si>
  <si>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</si>
  <si>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</si>
  <si>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</si>
  <si>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</si>
  <si>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</si>
  <si>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</si>
  <si>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</si>
  <si>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</si>
  <si>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</si>
  <si>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</si>
  <si>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</si>
  <si>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</si>
  <si>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</si>
  <si>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</si>
  <si>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</si>
  <si>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</si>
  <si>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</si>
  <si>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</si>
  <si>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</si>
  <si>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</si>
  <si>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</si>
  <si>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</si>
  <si>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</si>
  <si>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</si>
  <si>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</si>
  <si>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</si>
  <si>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</si>
  <si>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</si>
  <si>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</si>
  <si>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</si>
  <si>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</si>
  <si>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</si>
  <si>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</si>
  <si>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</si>
  <si>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</si>
  <si>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</si>
  <si>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</si>
  <si>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</si>
  <si>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</si>
  <si>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</si>
  <si>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</si>
  <si>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</si>
  <si>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</si>
  <si>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</si>
  <si>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</si>
  <si>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</si>
  <si>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</si>
  <si>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</si>
  <si>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</si>
  <si>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</si>
  <si>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</si>
  <si>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</si>
  <si>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</si>
  <si>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</si>
  <si>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</si>
  <si>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</si>
  <si>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</si>
  <si>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</si>
  <si>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</si>
  <si>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</si>
  <si>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</si>
  <si>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</si>
  <si>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</si>
  <si>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</si>
  <si>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</si>
  <si>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</si>
  <si>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</si>
  <si>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</si>
  <si>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</si>
  <si>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</si>
  <si>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</si>
  <si>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</si>
  <si>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</si>
  <si>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</si>
  <si>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</si>
  <si>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</si>
  <si>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</si>
  <si>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</si>
  <si>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</si>
  <si>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</si>
  <si>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</si>
  <si>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</si>
  <si>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</si>
  <si>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</si>
  <si>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</si>
  <si>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</si>
  <si>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</si>
  <si>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</si>
  <si>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</si>
  <si>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</si>
  <si>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</si>
  <si>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</si>
  <si>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</si>
  <si>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</si>
  <si>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</si>
  <si>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</si>
  <si>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</si>
  <si>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</si>
  <si>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</si>
  <si>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</si>
  <si>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</si>
  <si>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</si>
  <si>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</si>
  <si>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</si>
  <si>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</si>
  <si>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</si>
  <si>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</si>
  <si>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</si>
  <si>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</si>
  <si>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</si>
  <si>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</si>
  <si>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</si>
  <si>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</si>
  <si>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</si>
  <si>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</si>
  <si>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</si>
  <si>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</si>
  <si>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</si>
  <si>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</si>
  <si>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</si>
  <si>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</si>
  <si>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</si>
  <si>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</si>
  <si>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</si>
  <si>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</si>
  <si>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</si>
  <si>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</si>
  <si>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</si>
  <si>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</si>
  <si>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</si>
  <si>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</si>
  <si>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</si>
  <si>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</si>
  <si>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</si>
  <si>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</si>
  <si>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</si>
  <si>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</si>
  <si>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</si>
  <si>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</si>
  <si>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</si>
  <si>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</si>
  <si>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</si>
  <si>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</si>
  <si>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</si>
  <si>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</si>
  <si>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</si>
  <si>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</si>
  <si>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</si>
  <si>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</si>
  <si>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</si>
  <si>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</si>
  <si>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</si>
  <si>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</si>
  <si>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</si>
  <si>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</si>
  <si>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</si>
  <si>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</si>
  <si>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</si>
  <si>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</si>
  <si>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</si>
  <si>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</si>
  <si>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</si>
  <si>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</si>
  <si>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</si>
  <si>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</si>
  <si>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</si>
  <si>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</si>
  <si>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</si>
  <si>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</si>
  <si>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</si>
  <si>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</si>
  <si>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</si>
  <si>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</si>
  <si>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</si>
  <si>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</si>
  <si>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</si>
  <si>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</si>
  <si>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</si>
  <si>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</si>
  <si>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</si>
  <si>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</si>
  <si>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</si>
  <si>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</si>
  <si>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</si>
  <si>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</si>
  <si>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</si>
  <si>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</si>
  <si>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</si>
  <si>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</si>
  <si>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</si>
  <si>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</si>
  <si>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</si>
  <si>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</si>
  <si>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</si>
  <si>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</si>
  <si>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</si>
  <si>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</si>
  <si>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</si>
  <si>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</si>
  <si>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</si>
  <si>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</si>
  <si>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</si>
  <si>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</si>
  <si>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</si>
  <si>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</si>
  <si>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</si>
  <si>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</si>
  <si>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</si>
  <si>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</si>
  <si>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</si>
  <si>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</si>
  <si>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</si>
  <si>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</si>
  <si>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</si>
  <si>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</si>
  <si>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</si>
  <si>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</si>
  <si>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</si>
  <si>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</si>
  <si>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</si>
  <si>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</si>
  <si>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</si>
  <si>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</si>
  <si>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</si>
  <si>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</si>
  <si>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</si>
  <si>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</si>
  <si>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</si>
  <si>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</si>
  <si>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</si>
  <si>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</si>
  <si>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</si>
  <si>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</si>
  <si>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</si>
  <si>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</si>
  <si>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</si>
  <si>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</si>
  <si>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</si>
  <si>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</si>
  <si>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</si>
  <si>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</si>
  <si>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</si>
  <si>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</si>
  <si>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</si>
  <si>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</si>
  <si>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</si>
  <si>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</si>
  <si>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</si>
  <si>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</si>
  <si>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</si>
  <si>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</si>
  <si>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</si>
  <si>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</si>
  <si>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</si>
  <si>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</si>
  <si>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</si>
  <si>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</si>
  <si>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</si>
  <si>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</si>
  <si>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</si>
  <si>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</si>
  <si>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</si>
  <si>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</si>
  <si>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</si>
  <si>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</si>
  <si>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</si>
  <si>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</si>
  <si>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</si>
  <si>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</si>
  <si>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</si>
  <si>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</si>
  <si>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</si>
  <si>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</si>
  <si>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</si>
  <si>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</si>
  <si>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</si>
  <si>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</si>
  <si>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</si>
  <si>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</si>
  <si>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</si>
  <si>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</si>
  <si>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</si>
  <si>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</si>
  <si>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</si>
  <si>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</si>
  <si>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</si>
  <si>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</si>
  <si>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</si>
  <si>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</si>
  <si>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</si>
  <si>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</si>
  <si>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</si>
  <si>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</si>
  <si>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</si>
  <si>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</si>
  <si>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</si>
  <si>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</si>
  <si>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</si>
  <si>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</si>
  <si>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</si>
  <si>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</si>
  <si>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</si>
  <si>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</si>
  <si>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</si>
  <si>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</si>
  <si>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</si>
  <si>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</si>
  <si>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</si>
  <si>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</si>
  <si>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</si>
  <si>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</si>
  <si>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</si>
  <si>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</si>
  <si>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</si>
  <si>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</si>
  <si>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</si>
  <si>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</si>
  <si>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</si>
  <si>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</si>
  <si>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</si>
  <si>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</si>
  <si>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</si>
  <si>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</si>
  <si>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</si>
  <si>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</si>
  <si>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</si>
  <si>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</si>
  <si>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</si>
  <si>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</si>
  <si>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</si>
  <si>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</si>
  <si>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</si>
  <si>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</si>
  <si>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</si>
  <si>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</si>
  <si>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</si>
  <si>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</si>
  <si>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</si>
  <si>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</si>
  <si>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</si>
  <si>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</si>
  <si>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</si>
  <si>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</si>
  <si>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</si>
  <si>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</si>
  <si>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</si>
  <si>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</si>
  <si>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</si>
  <si>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</si>
  <si>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</si>
  <si>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</si>
  <si>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</si>
  <si>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</si>
  <si>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</si>
  <si>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</si>
  <si>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</si>
  <si>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</si>
  <si>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</si>
  <si>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</si>
  <si>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</si>
  <si>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</si>
  <si>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</si>
  <si>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</si>
  <si>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</si>
  <si>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</si>
  <si>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</si>
  <si>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</si>
  <si>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</si>
  <si>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</si>
  <si>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</si>
  <si>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</si>
  <si>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</si>
  <si>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</si>
  <si>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</si>
  <si>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</si>
  <si>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</si>
  <si>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</si>
  <si>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</si>
  <si>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</si>
  <si>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</si>
  <si>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</si>
  <si>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</si>
  <si>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</si>
  <si>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</si>
  <si>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</si>
  <si>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</si>
  <si>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</si>
  <si>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</si>
  <si>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</si>
  <si>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</si>
  <si>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</si>
  <si>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</si>
  <si>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</si>
  <si>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</si>
  <si>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</si>
  <si>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</si>
  <si>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</si>
  <si>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</si>
  <si>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</si>
  <si>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</si>
  <si>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</si>
  <si>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</si>
  <si>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</si>
  <si>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</si>
  <si>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</si>
  <si>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</si>
  <si>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</si>
  <si>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</si>
  <si>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</si>
  <si>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</si>
  <si>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</si>
  <si>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</si>
  <si>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</si>
  <si>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</si>
  <si>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</si>
  <si>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</si>
  <si>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</si>
  <si>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</si>
  <si>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</si>
  <si>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</si>
  <si>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</si>
  <si>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</si>
  <si>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</si>
  <si>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</si>
  <si>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</si>
  <si>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</si>
  <si>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</si>
  <si>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</si>
  <si>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</si>
  <si>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</si>
  <si>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</si>
  <si>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</si>
  <si>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</si>
  <si>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</si>
  <si>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</si>
  <si>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</si>
  <si>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</si>
  <si>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</si>
  <si>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</si>
  <si>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</si>
  <si>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</si>
  <si>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</si>
  <si>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</si>
  <si>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</si>
  <si>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</si>
  <si>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</si>
  <si>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</si>
  <si>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</si>
  <si>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</si>
  <si>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</si>
  <si>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</si>
  <si>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</si>
  <si>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</si>
  <si>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</si>
  <si>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</si>
  <si>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</si>
  <si>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</si>
  <si>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</si>
  <si>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</si>
  <si>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</si>
  <si>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</si>
  <si>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</si>
  <si>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</si>
  <si>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</si>
  <si>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</si>
  <si>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</si>
  <si>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</si>
  <si>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</si>
  <si>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</si>
  <si>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</si>
  <si>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</si>
  <si>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</si>
  <si>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</si>
  <si>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</si>
  <si>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</si>
  <si>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</si>
  <si>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</si>
  <si>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</si>
  <si>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</si>
  <si>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</si>
  <si>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</si>
  <si>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</si>
  <si>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</si>
  <si>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</si>
  <si>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</si>
  <si>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</si>
  <si>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</si>
  <si>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</si>
  <si>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</si>
  <si>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</si>
  <si>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</si>
  <si>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</si>
  <si>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</si>
  <si>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</si>
  <si>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</si>
  <si>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</si>
  <si>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</si>
  <si>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</si>
  <si>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</si>
  <si>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</si>
  <si>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</si>
  <si>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</si>
  <si>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</si>
  <si>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</si>
  <si>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</si>
  <si>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</si>
  <si>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</si>
  <si>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</si>
  <si>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</si>
  <si>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</si>
  <si>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</si>
  <si>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</si>
  <si>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</si>
  <si>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</si>
  <si>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</si>
  <si>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</si>
  <si>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</si>
  <si>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</si>
  <si>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</si>
  <si>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</si>
  <si>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</si>
  <si>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</si>
  <si>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</si>
  <si>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</si>
  <si>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</si>
  <si>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</si>
  <si>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</si>
  <si>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</si>
  <si>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</si>
  <si>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</si>
  <si>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</si>
  <si>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</si>
  <si>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</si>
  <si>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</si>
  <si>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</si>
  <si>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</si>
  <si>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</si>
  <si>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</si>
  <si>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</si>
  <si>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</si>
  <si>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</si>
  <si>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</si>
  <si>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</si>
  <si>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</si>
  <si>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</si>
  <si>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</si>
  <si>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</si>
  <si>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</si>
  <si>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</si>
  <si>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</si>
  <si>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</si>
  <si>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</si>
  <si>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</si>
  <si>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</si>
  <si>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</si>
  <si>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</si>
  <si>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</si>
  <si>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</si>
  <si>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</si>
  <si>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</si>
  <si>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</si>
  <si>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</si>
  <si>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</si>
  <si>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</si>
  <si>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</si>
  <si>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</si>
  <si>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</si>
  <si>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</si>
  <si>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</si>
  <si>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</si>
  <si>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</si>
  <si>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</si>
  <si>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</si>
  <si>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</si>
  <si>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</si>
  <si>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</si>
  <si>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</si>
  <si>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</si>
  <si>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</si>
  <si>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</si>
  <si>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</si>
  <si>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</si>
  <si>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</si>
  <si>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</si>
  <si>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</si>
  <si>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</si>
  <si>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</si>
  <si>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</si>
  <si>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</si>
  <si>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</si>
  <si>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</si>
  <si>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</si>
  <si>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</si>
  <si>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</si>
  <si>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</si>
  <si>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</si>
  <si>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</si>
  <si>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</si>
  <si>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</si>
  <si>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</si>
  <si>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</si>
  <si>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</si>
  <si>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</si>
  <si>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</si>
  <si>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</si>
  <si>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</si>
  <si>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</si>
  <si>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</si>
  <si>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</si>
  <si>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</si>
  <si>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</si>
  <si>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</si>
  <si>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</si>
  <si>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</si>
  <si>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</si>
  <si>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</si>
  <si>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</si>
  <si>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</si>
  <si>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</si>
  <si>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</si>
  <si>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</si>
  <si>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</si>
  <si>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</si>
  <si>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</si>
  <si>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</si>
  <si>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</si>
  <si>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</si>
  <si>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</si>
  <si>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</si>
  <si>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</si>
  <si>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</si>
  <si>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</si>
  <si>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</si>
  <si>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</si>
  <si>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</si>
  <si>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</si>
  <si>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</si>
  <si>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</si>
  <si>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</si>
  <si>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</si>
  <si>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</si>
  <si>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</si>
  <si>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</si>
  <si>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</si>
  <si>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</si>
  <si>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</si>
  <si>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</si>
  <si>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</si>
  <si>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</si>
  <si>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</si>
  <si>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</si>
  <si>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</si>
  <si>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</si>
  <si>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</si>
  <si>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</si>
  <si>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</si>
  <si>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</si>
  <si>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</si>
  <si>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</si>
  <si>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</si>
  <si>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</si>
  <si>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</si>
  <si>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</si>
  <si>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</si>
  <si>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</si>
  <si>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</si>
  <si>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</si>
  <si>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</si>
  <si>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</si>
  <si>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</si>
  <si>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</si>
  <si>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</si>
  <si>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</si>
  <si>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</si>
  <si>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</si>
  <si>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</si>
  <si>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</si>
  <si>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</si>
  <si>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</si>
  <si>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</si>
  <si>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</si>
  <si>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</si>
  <si>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</si>
  <si>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</si>
  <si>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</si>
  <si>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</si>
  <si>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</si>
  <si>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</si>
  <si>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</si>
  <si>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</si>
  <si>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</si>
  <si>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</si>
  <si>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</si>
  <si>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</si>
  <si>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</si>
  <si>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</si>
  <si>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</si>
  <si>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</si>
  <si>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</si>
  <si>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</si>
  <si>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</si>
  <si>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</si>
  <si>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</si>
  <si>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</si>
  <si>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</si>
  <si>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</si>
  <si>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</si>
  <si>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</si>
  <si>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</si>
  <si>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</si>
  <si>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</si>
  <si>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</si>
  <si>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</si>
  <si>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</si>
  <si>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</si>
  <si>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</si>
  <si>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</si>
  <si>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</si>
  <si>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</si>
  <si>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</si>
  <si>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</si>
  <si>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</si>
  <si>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</si>
  <si>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</si>
  <si>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</si>
  <si>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</si>
  <si>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</si>
  <si>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</si>
  <si>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</si>
  <si>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</si>
  <si>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</si>
  <si>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</si>
  <si>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</si>
  <si>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</si>
  <si>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</si>
  <si>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</si>
  <si>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</si>
  <si>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</si>
  <si>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</si>
  <si>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</si>
  <si>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</si>
  <si>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</si>
  <si>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</si>
  <si>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</si>
  <si>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</si>
  <si>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</si>
  <si>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</si>
  <si>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</si>
  <si>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</si>
  <si>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</si>
  <si>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</si>
  <si>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</si>
  <si>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</si>
  <si>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</si>
  <si>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</si>
  <si>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</si>
  <si>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</si>
  <si>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</si>
  <si>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</si>
  <si>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</si>
  <si>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</si>
  <si>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</si>
  <si>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</si>
  <si>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</si>
  <si>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</si>
  <si>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</si>
  <si>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</si>
  <si>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</si>
  <si>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</si>
  <si>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</si>
  <si>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</si>
  <si>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</si>
  <si>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</si>
  <si>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</si>
  <si>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</si>
  <si>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</si>
  <si>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</si>
  <si>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</si>
  <si>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</si>
  <si>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</si>
  <si>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</si>
  <si>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</si>
  <si>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</si>
  <si>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</si>
  <si>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</si>
  <si>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</si>
  <si>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</si>
  <si>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</si>
  <si>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</si>
  <si>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</si>
  <si>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</si>
  <si>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</si>
  <si>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</si>
  <si>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</si>
  <si>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</si>
  <si>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</si>
  <si>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</si>
  <si>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</si>
  <si>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</si>
  <si>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</si>
  <si>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</si>
  <si>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</si>
  <si>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</si>
  <si>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</si>
  <si>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</si>
  <si>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</si>
  <si>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</si>
  <si>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</si>
  <si>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</si>
  <si>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</si>
  <si>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</si>
  <si>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</si>
  <si>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</si>
  <si>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</si>
  <si>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</si>
  <si>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</si>
  <si>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</si>
  <si>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</si>
  <si>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</si>
  <si>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</si>
  <si>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</si>
  <si>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</si>
  <si>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</si>
  <si>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</si>
  <si>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</si>
  <si>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</si>
  <si>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</si>
  <si>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</si>
  <si>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</si>
  <si>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</si>
  <si>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</si>
  <si>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</si>
  <si>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</si>
  <si>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</si>
  <si>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</si>
  <si>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</si>
  <si>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</si>
  <si>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</si>
  <si>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</si>
  <si>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</si>
  <si>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</si>
  <si>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</si>
  <si>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</si>
  <si>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</si>
  <si>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</si>
  <si>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</si>
  <si>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</si>
  <si>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</si>
  <si>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</si>
  <si>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</si>
  <si>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</si>
  <si>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</si>
  <si>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</si>
  <si>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</si>
  <si>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</si>
  <si>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</si>
  <si>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</si>
  <si>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</si>
  <si>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</si>
  <si>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</si>
  <si>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</si>
  <si>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</si>
  <si>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</si>
  <si>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</si>
  <si>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</si>
  <si>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</si>
  <si>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</si>
  <si>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</si>
  <si>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</si>
  <si>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</si>
  <si>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</si>
  <si>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</si>
  <si>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</si>
  <si>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</si>
  <si>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</si>
  <si>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</si>
  <si>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</si>
  <si>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</si>
  <si>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</si>
  <si>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</si>
  <si>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</si>
  <si>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</si>
  <si>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</si>
  <si>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</si>
  <si>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</si>
  <si>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</si>
  <si>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</si>
  <si>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</si>
  <si>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</si>
  <si>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</si>
  <si>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</si>
  <si>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</si>
  <si>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</si>
  <si>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</si>
  <si>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</si>
  <si>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</si>
  <si>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</si>
  <si>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</si>
  <si>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</si>
  <si>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</si>
  <si>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</si>
  <si>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</si>
  <si>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</si>
  <si>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</si>
  <si>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</si>
  <si>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</si>
  <si>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</si>
  <si>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</si>
  <si>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</si>
  <si>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</si>
  <si>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</si>
  <si>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</si>
  <si>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</si>
  <si>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</si>
  <si>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</si>
  <si>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</si>
  <si>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</si>
  <si>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</si>
  <si>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</si>
  <si>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</si>
  <si>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</si>
  <si>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</si>
  <si>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</si>
  <si>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</si>
  <si>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</si>
  <si>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</si>
  <si>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</si>
  <si>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</si>
  <si>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</si>
  <si>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</si>
  <si>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</si>
  <si>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</si>
  <si>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</si>
  <si>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</si>
  <si>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</si>
  <si>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</si>
  <si>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</si>
  <si>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</si>
  <si>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</si>
  <si>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</si>
  <si>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</si>
  <si>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</si>
  <si>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</si>
  <si>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</si>
  <si>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</si>
  <si>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</si>
  <si>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</si>
  <si>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</si>
  <si>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</si>
  <si>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</si>
  <si>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</si>
  <si>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</si>
  <si>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</si>
  <si>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</si>
  <si>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</si>
  <si>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</si>
  <si>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</si>
  <si>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</si>
  <si>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</si>
  <si>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</si>
  <si>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</si>
  <si>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</si>
  <si>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</si>
  <si>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</si>
  <si>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</si>
  <si>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</si>
  <si>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</si>
  <si>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</si>
  <si>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</si>
  <si>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</si>
  <si>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</si>
  <si>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</si>
  <si>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</si>
  <si>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</si>
  <si>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</si>
  <si>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</si>
  <si>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</si>
  <si>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</si>
  <si>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</si>
  <si>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</si>
  <si>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</si>
  <si>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</si>
  <si>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</si>
  <si>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</si>
  <si>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</si>
  <si>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</si>
  <si>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</si>
  <si>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</si>
  <si>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</si>
  <si>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</si>
  <si>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</si>
  <si>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</si>
  <si>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</si>
  <si>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</si>
  <si>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</si>
  <si>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</si>
  <si>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</si>
  <si>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</si>
  <si>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</si>
  <si>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</si>
  <si>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</si>
  <si>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</si>
  <si>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</si>
  <si>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</si>
  <si>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</si>
  <si>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</si>
  <si>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</si>
  <si>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</si>
  <si>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</si>
  <si>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</si>
  <si>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</si>
  <si>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</si>
  <si>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</si>
  <si>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</si>
  <si>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</si>
  <si>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</si>
  <si>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</si>
  <si>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</si>
  <si>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</si>
  <si>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</si>
  <si>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</si>
  <si>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</si>
  <si>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</si>
  <si>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</si>
  <si>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</si>
  <si>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</si>
  <si>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</si>
  <si>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</si>
  <si>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</si>
  <si>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</si>
  <si>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</si>
  <si>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</si>
  <si>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</si>
  <si>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</si>
  <si>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</si>
  <si>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</si>
  <si>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</si>
  <si>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</si>
  <si>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</si>
  <si>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</si>
  <si>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</si>
  <si>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</si>
  <si>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</si>
  <si>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</si>
  <si>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</si>
  <si>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</si>
  <si>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</si>
  <si>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</si>
  <si>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</si>
  <si>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</si>
  <si>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</si>
  <si>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</si>
  <si>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</si>
  <si>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</si>
  <si>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</si>
  <si>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</si>
  <si>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</si>
  <si>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</si>
  <si>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</si>
  <si>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</si>
  <si>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</si>
  <si>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</si>
  <si>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</si>
  <si>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</si>
  <si>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</si>
  <si>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</si>
  <si>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</si>
  <si>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</si>
  <si>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</si>
  <si>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</si>
  <si>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</si>
  <si>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</si>
  <si>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</si>
  <si>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</si>
  <si>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</si>
  <si>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</si>
  <si>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</si>
  <si>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</si>
  <si>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</si>
  <si>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</si>
  <si>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</si>
  <si>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</si>
  <si>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</si>
  <si>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</si>
  <si>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</si>
  <si>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</si>
  <si>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</si>
  <si>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</si>
  <si>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</si>
  <si>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</si>
  <si>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</si>
  <si>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</si>
  <si>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</si>
  <si>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</si>
  <si>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</si>
  <si>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</si>
  <si>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</si>
  <si>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</si>
  <si>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</si>
  <si>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</si>
  <si>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</si>
  <si>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</si>
  <si>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</si>
  <si>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</si>
  <si>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</si>
  <si>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</si>
  <si>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</si>
  <si>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</si>
  <si>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</si>
  <si>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</si>
  <si>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</si>
  <si>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</si>
  <si>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</si>
  <si>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</si>
  <si>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</si>
  <si>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</si>
  <si>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</si>
  <si>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</si>
  <si>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</si>
  <si>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</si>
  <si>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</si>
  <si>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</si>
  <si>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</si>
  <si>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</si>
  <si>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</si>
  <si>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</si>
  <si>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</si>
  <si>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</si>
  <si>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</si>
  <si>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</si>
  <si>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</si>
  <si>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</si>
  <si>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</si>
  <si>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</si>
  <si>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</si>
  <si>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</si>
  <si>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</si>
  <si>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</si>
  <si>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</si>
  <si>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</si>
  <si>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</si>
  <si>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</si>
  <si>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</si>
  <si>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</si>
  <si>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</si>
  <si>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</si>
  <si>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</si>
  <si>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</si>
  <si>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</si>
  <si>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</si>
  <si>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</si>
  <si>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</si>
  <si>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</si>
  <si>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</si>
  <si>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</si>
  <si>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</si>
  <si>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</si>
  <si>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</si>
  <si>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</si>
  <si>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</si>
  <si>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</si>
  <si>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</si>
  <si>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</si>
  <si>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</si>
  <si>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</si>
  <si>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</si>
  <si>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</si>
  <si>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</si>
  <si>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</si>
  <si>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</si>
  <si>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</si>
  <si>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</si>
  <si>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</si>
  <si>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</si>
  <si>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</si>
  <si>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</si>
  <si>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</si>
  <si>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</si>
  <si>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</si>
  <si>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</si>
  <si>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</si>
  <si>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</si>
  <si>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</si>
  <si>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</si>
  <si>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</si>
  <si>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</si>
  <si>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</si>
  <si>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</si>
  <si>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</si>
  <si>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</si>
  <si>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</si>
  <si>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</si>
  <si>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</si>
  <si>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</si>
  <si>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</si>
  <si>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</si>
  <si>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</si>
  <si>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</si>
  <si>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</si>
  <si>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</si>
  <si>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</si>
  <si>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</si>
  <si>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</si>
  <si>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</si>
  <si>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</si>
  <si>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</si>
  <si>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</si>
  <si>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</si>
  <si>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</si>
  <si>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</si>
  <si>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</si>
  <si>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</si>
  <si>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</si>
  <si>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</si>
  <si>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</si>
  <si>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</si>
  <si>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</si>
  <si>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</si>
  <si>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</si>
  <si>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</si>
  <si>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</si>
  <si>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</si>
  <si>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</si>
  <si>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</si>
  <si>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</si>
  <si>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</si>
  <si>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</si>
  <si>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</si>
  <si>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</si>
  <si>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</si>
  <si>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</si>
  <si>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</si>
  <si>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</si>
  <si>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</si>
  <si>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</si>
  <si>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</si>
  <si>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</si>
  <si>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</si>
  <si>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</si>
  <si>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</si>
  <si>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</si>
  <si>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</si>
  <si>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</si>
  <si>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</si>
  <si>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</si>
  <si>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</si>
  <si>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</si>
  <si>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</si>
  <si>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</si>
  <si>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</si>
  <si>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</si>
  <si>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</si>
  <si>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</si>
  <si>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</si>
  <si>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</si>
  <si>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</si>
  <si>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</si>
  <si>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</si>
  <si>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</si>
  <si>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</si>
  <si>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</si>
  <si>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</si>
  <si>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</si>
  <si>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</si>
  <si>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</si>
  <si>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</si>
  <si>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</si>
  <si>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</si>
  <si>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</si>
  <si>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</si>
  <si>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</si>
  <si>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</si>
  <si>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</si>
  <si>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</si>
  <si>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</si>
  <si>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</si>
  <si>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</si>
  <si>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</si>
  <si>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</si>
  <si>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</si>
  <si>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</si>
  <si>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</si>
  <si>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</si>
  <si>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</si>
  <si>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</si>
  <si>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</si>
  <si>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</si>
  <si>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</si>
  <si>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</si>
  <si>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</si>
  <si>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</si>
  <si>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</si>
  <si>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</si>
  <si>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</si>
  <si>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</si>
  <si>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</si>
  <si>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</si>
  <si>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</si>
  <si>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</si>
  <si>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</si>
  <si>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</si>
  <si>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</si>
  <si>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</si>
  <si>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</si>
  <si>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</si>
  <si>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</si>
  <si>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</si>
  <si>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</si>
  <si>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</si>
  <si>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</si>
  <si>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</si>
  <si>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</si>
  <si>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</si>
  <si>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</si>
  <si>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</si>
  <si>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</si>
  <si>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</si>
  <si>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</si>
  <si>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</si>
  <si>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</si>
  <si>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</si>
  <si>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</si>
  <si>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</si>
  <si>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</si>
  <si>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</si>
  <si>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</si>
  <si>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</si>
  <si>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</si>
  <si>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</si>
  <si>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</si>
  <si>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</si>
  <si>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</si>
  <si>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</si>
  <si>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</si>
  <si>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</si>
  <si>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</si>
  <si>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</si>
  <si>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</si>
  <si>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</si>
  <si>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</si>
  <si>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</si>
  <si>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</si>
  <si>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</si>
  <si>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</si>
  <si>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</si>
  <si>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</si>
  <si>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</si>
  <si>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</si>
  <si>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</si>
  <si>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</si>
  <si>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</si>
  <si>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</si>
  <si>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</si>
  <si>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</si>
  <si>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</si>
  <si>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</si>
  <si>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</si>
  <si>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</si>
  <si>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</si>
  <si>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</si>
  <si>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</si>
  <si>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</si>
  <si>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</si>
  <si>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</si>
  <si>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</si>
  <si>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</si>
  <si>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</si>
  <si>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</si>
  <si>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</si>
  <si>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</si>
  <si>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</si>
  <si>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</si>
  <si>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</si>
  <si>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</si>
  <si>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</si>
  <si>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</si>
  <si>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</si>
  <si>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</si>
  <si>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</si>
  <si>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</si>
  <si>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</si>
  <si>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</si>
  <si>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</si>
  <si>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</si>
  <si>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</si>
  <si>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</si>
  <si>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</si>
  <si>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</si>
  <si>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</si>
  <si>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</si>
  <si>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</si>
  <si>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</si>
  <si>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</si>
  <si>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</si>
  <si>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</si>
  <si>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</si>
  <si>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</si>
  <si>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</si>
  <si>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</si>
  <si>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</si>
  <si>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</si>
  <si>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</si>
  <si>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</si>
  <si>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</si>
  <si>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</si>
  <si>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</si>
  <si>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</si>
  <si>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</si>
  <si>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</si>
  <si>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</si>
  <si>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</si>
  <si>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</si>
  <si>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</si>
  <si>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</si>
  <si>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</si>
  <si>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</si>
  <si>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</si>
  <si>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</si>
  <si>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</si>
  <si>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</si>
  <si>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</si>
  <si>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</si>
  <si>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</si>
  <si>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</si>
  <si>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</si>
  <si>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</si>
  <si>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</si>
  <si>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</si>
  <si>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</si>
  <si>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</si>
  <si>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</si>
  <si>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</si>
  <si>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</si>
  <si>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</si>
  <si>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</si>
  <si>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</si>
  <si>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</si>
  <si>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</si>
  <si>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</si>
  <si>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</si>
  <si>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</si>
  <si>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</si>
  <si>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</si>
  <si>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</si>
  <si>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</si>
  <si>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</si>
  <si>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</si>
  <si>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</si>
  <si>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</si>
  <si>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</si>
  <si>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</si>
  <si>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</si>
  <si>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</si>
  <si>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</si>
  <si>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</si>
  <si>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</si>
  <si>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</si>
  <si>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</si>
  <si>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</si>
  <si>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</si>
  <si>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</si>
  <si>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</si>
  <si>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</si>
  <si>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</si>
  <si>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</si>
  <si>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</si>
  <si>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</si>
  <si>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</si>
  <si>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</si>
  <si>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</si>
  <si>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</si>
  <si>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</si>
  <si>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</si>
  <si>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</si>
  <si>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</si>
  <si>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</si>
  <si>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</si>
  <si>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</si>
  <si>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</si>
  <si>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</si>
  <si>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</si>
  <si>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</si>
  <si>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</si>
  <si>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</si>
  <si>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</si>
  <si>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</si>
  <si>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</si>
  <si>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</si>
  <si>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</si>
  <si>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</si>
  <si>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</si>
  <si>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</si>
  <si>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</si>
  <si>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</si>
  <si>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</si>
  <si>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</si>
  <si>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</si>
  <si>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</si>
  <si>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</si>
  <si>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</si>
  <si>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</si>
  <si>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</si>
  <si>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</si>
  <si>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</si>
  <si>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</si>
  <si>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</si>
  <si>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</si>
  <si>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</si>
  <si>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</si>
  <si>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</si>
  <si>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</si>
  <si>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</si>
  <si>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</si>
  <si>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</si>
  <si>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</si>
  <si>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</si>
  <si>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</si>
  <si>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</si>
  <si>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</si>
  <si>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</si>
  <si>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</si>
  <si>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</si>
  <si>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</si>
  <si>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</si>
  <si>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</si>
  <si>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</si>
  <si>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</si>
  <si>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</si>
  <si>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</si>
  <si>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</si>
  <si>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</si>
  <si>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</si>
  <si>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</si>
  <si>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</si>
  <si>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</si>
  <si>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</si>
  <si>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</si>
  <si>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</si>
  <si>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</si>
  <si>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</si>
  <si>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</si>
  <si>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</si>
  <si>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</si>
  <si>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</si>
  <si>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</si>
  <si>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</si>
  <si>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</si>
  <si>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</si>
  <si>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</si>
  <si>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</si>
  <si>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</si>
  <si>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</si>
  <si>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</si>
  <si>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</si>
  <si>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</si>
  <si>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</si>
  <si>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</si>
  <si>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</si>
  <si>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</si>
  <si>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</si>
  <si>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</si>
  <si>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</si>
  <si>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</si>
  <si>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</si>
  <si>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</si>
  <si>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</si>
  <si>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</si>
  <si>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</si>
  <si>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</si>
  <si>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</si>
  <si>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</si>
  <si>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</si>
  <si>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</si>
  <si>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</si>
  <si>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</si>
  <si>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</si>
  <si>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</si>
  <si>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</si>
  <si>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</si>
  <si>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</si>
  <si>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</si>
  <si>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</si>
  <si>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</si>
  <si>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</si>
  <si>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</si>
  <si>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</si>
  <si>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</si>
  <si>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</si>
  <si>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</si>
  <si>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</si>
  <si>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</si>
  <si>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</si>
  <si>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</si>
  <si>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</si>
  <si>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</si>
  <si>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</si>
  <si>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</si>
  <si>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</si>
  <si>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</si>
  <si>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</si>
  <si>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</si>
  <si>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</si>
  <si>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</si>
  <si>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</si>
  <si>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</si>
  <si>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</si>
  <si>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</si>
  <si>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</si>
  <si>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</si>
  <si>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</si>
  <si>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</si>
  <si>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</si>
  <si>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</si>
  <si>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</si>
  <si>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</si>
  <si>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</si>
  <si>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</si>
  <si>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</si>
  <si>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</si>
  <si>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</si>
  <si>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</si>
  <si>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</si>
  <si>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</si>
  <si>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</si>
  <si>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</si>
  <si>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</si>
  <si>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</si>
  <si>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</si>
  <si>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</si>
  <si>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</si>
  <si>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</si>
  <si>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</si>
  <si>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</si>
  <si>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</si>
  <si>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</si>
  <si>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</si>
  <si>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</si>
  <si>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</si>
  <si>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</si>
  <si>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</si>
  <si>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</si>
  <si>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</si>
  <si>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</si>
  <si>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</si>
  <si>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</si>
  <si>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</si>
  <si>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</si>
  <si>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</si>
  <si>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</si>
  <si>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</si>
  <si>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</si>
  <si>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</si>
  <si>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</si>
  <si>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</si>
  <si>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</si>
  <si>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</si>
  <si>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</si>
  <si>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</si>
  <si>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</si>
  <si>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</si>
  <si>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</si>
  <si>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</si>
  <si>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</si>
  <si>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</si>
  <si>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</si>
  <si>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</si>
  <si>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</si>
  <si>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</si>
  <si>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</si>
  <si>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</si>
  <si>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</si>
  <si>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</si>
  <si>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</si>
  <si>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</si>
  <si>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</si>
  <si>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</si>
  <si>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</si>
  <si>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</si>
  <si>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</si>
  <si>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</si>
  <si>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</si>
  <si>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</si>
  <si>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</si>
  <si>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</si>
  <si>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</si>
  <si>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</si>
  <si>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</si>
  <si>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</si>
  <si>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</si>
  <si>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</si>
  <si>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</si>
  <si>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</si>
  <si>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</si>
  <si>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</si>
  <si>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</si>
  <si>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</si>
  <si>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</si>
  <si>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</si>
  <si>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</si>
  <si>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</si>
  <si>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</si>
  <si>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</si>
  <si>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</si>
  <si>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</si>
  <si>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</si>
  <si>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</si>
  <si>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</si>
  <si>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</si>
  <si>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</si>
  <si>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</si>
  <si>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</si>
  <si>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</si>
  <si>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</si>
  <si>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</si>
  <si>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</si>
  <si>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</si>
  <si>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</si>
  <si>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</si>
  <si>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</si>
  <si>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</si>
  <si>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</si>
  <si>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</si>
  <si>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</si>
  <si>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</si>
  <si>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</si>
  <si>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</si>
  <si>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</si>
  <si>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</si>
  <si>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</si>
  <si>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</si>
  <si>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</si>
  <si>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</si>
  <si>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</si>
  <si>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</si>
  <si>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</si>
  <si>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</si>
  <si>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</si>
  <si>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</si>
  <si>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</si>
  <si>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</si>
  <si>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</si>
  <si>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</si>
  <si>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</si>
  <si>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</si>
  <si>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</si>
  <si>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</si>
  <si>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</si>
  <si>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</si>
  <si>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</si>
  <si>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</si>
  <si>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</si>
  <si>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</si>
  <si>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</si>
  <si>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</si>
  <si>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</si>
  <si>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</si>
  <si>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</si>
  <si>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</si>
  <si>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</si>
  <si>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</si>
  <si>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</si>
  <si>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</si>
  <si>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</si>
  <si>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</si>
  <si>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</si>
  <si>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</si>
  <si>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</si>
  <si>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</si>
  <si>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</si>
  <si>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</si>
  <si>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</si>
  <si>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</si>
  <si>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</si>
  <si>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</si>
  <si>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</si>
  <si>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</si>
  <si>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</si>
  <si>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</si>
  <si>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</si>
  <si>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</si>
  <si>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</si>
  <si>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</si>
  <si>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</si>
  <si>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</si>
  <si>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</si>
  <si>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</si>
  <si>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</si>
  <si>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</si>
  <si>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</si>
  <si>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</si>
  <si>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</si>
  <si>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</si>
  <si>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</si>
  <si>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</si>
  <si>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</si>
  <si>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</si>
  <si>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</si>
  <si>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</si>
  <si>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</si>
  <si>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</si>
  <si>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</si>
  <si>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</si>
  <si>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</si>
  <si>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</si>
  <si>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</si>
  <si>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</si>
  <si>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</si>
  <si>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</si>
  <si>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</si>
  <si>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</si>
  <si>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</si>
  <si>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</si>
  <si>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</si>
  <si>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</si>
  <si>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</si>
  <si>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</si>
  <si>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</si>
  <si>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</si>
  <si>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</si>
  <si>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</si>
  <si>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</si>
  <si>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</si>
  <si>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</si>
  <si>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</si>
  <si>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</si>
  <si>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</si>
  <si>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</si>
  <si>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</si>
  <si>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</si>
  <si>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</si>
  <si>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</si>
  <si>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</si>
  <si>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</si>
  <si>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</si>
  <si>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</si>
  <si>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</si>
  <si>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</si>
  <si>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</si>
  <si>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</si>
  <si>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</si>
  <si>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</si>
  <si>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</si>
  <si>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</si>
  <si>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</si>
  <si>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</si>
  <si>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</si>
  <si>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</si>
  <si>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</si>
  <si>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</si>
  <si>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</si>
  <si>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</si>
  <si>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</si>
  <si>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</si>
  <si>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</si>
  <si>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</si>
  <si>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</si>
  <si>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</si>
  <si>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</si>
  <si>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</si>
  <si>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</si>
  <si>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</si>
  <si>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</si>
  <si>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</si>
  <si>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</si>
  <si>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</si>
  <si>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</si>
  <si>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</si>
  <si>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</si>
  <si>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</si>
  <si>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</si>
  <si>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</si>
  <si>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</si>
  <si>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</si>
  <si>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</si>
  <si>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</si>
  <si>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</si>
  <si>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</si>
  <si>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</si>
  <si>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</si>
  <si>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</si>
  <si>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</si>
  <si>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</si>
  <si>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</si>
  <si>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</si>
  <si>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</si>
  <si>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</si>
  <si>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</si>
  <si>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</si>
  <si>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</si>
  <si>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</si>
  <si>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</si>
  <si>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</si>
  <si>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</si>
  <si>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</si>
  <si>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</si>
  <si>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</si>
  <si>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</si>
  <si>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</si>
  <si>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</si>
  <si>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</si>
  <si>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</si>
  <si>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</si>
  <si>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</si>
  <si>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</si>
  <si>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</si>
  <si>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</si>
  <si>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</si>
  <si>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</si>
  <si>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</si>
  <si>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</si>
  <si>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</si>
  <si>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</si>
  <si>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</si>
  <si>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</si>
  <si>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</si>
  <si>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</si>
  <si>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</si>
  <si>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</si>
  <si>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</si>
  <si>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</si>
  <si>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</si>
  <si>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</si>
  <si>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</si>
  <si>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</si>
  <si>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</si>
  <si>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</si>
  <si>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</si>
  <si>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</si>
  <si>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</si>
  <si>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</si>
  <si>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</si>
  <si>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</si>
  <si>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</si>
  <si>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</si>
  <si>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</si>
  <si>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</si>
  <si>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</si>
  <si>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</si>
  <si>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</si>
  <si>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</si>
  <si>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</si>
  <si>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</si>
  <si>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</si>
  <si>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</si>
  <si>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</si>
  <si>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</si>
  <si>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</si>
  <si>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</si>
  <si>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</si>
  <si>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</si>
  <si>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</si>
  <si>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</si>
  <si>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</si>
  <si>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</si>
  <si>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</si>
  <si>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</si>
  <si>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</si>
  <si>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</si>
  <si>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</si>
  <si>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</si>
  <si>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</si>
  <si>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</si>
  <si>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</si>
  <si>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</si>
  <si>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</si>
  <si>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</si>
  <si>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</si>
  <si>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</si>
  <si>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</si>
  <si>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</si>
  <si>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</si>
  <si>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</si>
  <si>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</si>
  <si>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</si>
  <si>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</si>
  <si>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</si>
  <si>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</si>
  <si>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</si>
  <si>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</si>
  <si>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</si>
  <si>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</si>
  <si>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</si>
  <si>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</si>
  <si>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</si>
  <si>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</si>
  <si>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</si>
  <si>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</si>
  <si>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</si>
  <si>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</si>
  <si>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</si>
  <si>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</si>
  <si>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</si>
  <si>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</si>
  <si>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</si>
  <si>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</si>
  <si>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</si>
  <si>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</si>
  <si>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</si>
  <si>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</si>
  <si>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</si>
  <si>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</si>
  <si>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</si>
  <si>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</si>
  <si>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</si>
  <si>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</si>
  <si>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</si>
  <si>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</si>
  <si>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</si>
  <si>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</si>
  <si>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</si>
  <si>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</si>
  <si>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</si>
  <si>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</si>
  <si>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</si>
  <si>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</si>
  <si>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</si>
  <si>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</si>
  <si>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</si>
  <si>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</si>
  <si>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</si>
  <si>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</si>
  <si>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</si>
  <si>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</si>
  <si>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</si>
  <si>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</si>
  <si>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</si>
  <si>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</si>
  <si>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</si>
  <si>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</si>
  <si>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</si>
  <si>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</si>
  <si>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</si>
  <si>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</si>
  <si>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</si>
  <si>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</si>
  <si>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</si>
  <si>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</si>
  <si>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</si>
  <si>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</si>
  <si>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</si>
  <si>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</si>
  <si>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</si>
  <si>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</si>
  <si>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</si>
  <si>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</si>
  <si>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</si>
  <si>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</si>
  <si>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</si>
  <si>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</si>
  <si>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</si>
  <si>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</si>
  <si>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</si>
  <si>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</si>
  <si>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</si>
  <si>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</si>
  <si>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</si>
  <si>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</si>
  <si>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</si>
  <si>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</si>
  <si>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</si>
  <si>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</si>
  <si>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</si>
  <si>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</si>
  <si>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</si>
  <si>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</si>
  <si>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</si>
  <si>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</si>
  <si>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</si>
  <si>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</si>
  <si>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</si>
  <si>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</si>
  <si>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</si>
  <si>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</si>
  <si>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</si>
  <si>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</si>
  <si>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</si>
  <si>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</si>
  <si>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</si>
  <si>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</si>
  <si>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</si>
  <si>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</si>
  <si>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</si>
  <si>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</si>
  <si>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</si>
  <si>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</si>
  <si>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</si>
  <si>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</si>
  <si>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</si>
  <si>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</si>
  <si>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</si>
  <si>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</si>
  <si>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</si>
  <si>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</si>
  <si>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</si>
  <si>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</si>
  <si>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</si>
  <si>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</si>
  <si>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</si>
  <si>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</si>
  <si>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</si>
  <si>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</si>
  <si>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</si>
  <si>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</si>
  <si>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</si>
  <si>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</si>
  <si>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</si>
  <si>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</si>
  <si>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</si>
  <si>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</si>
  <si>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</si>
  <si>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</si>
  <si>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</si>
  <si>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</si>
  <si>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</si>
  <si>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</si>
  <si>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</si>
  <si>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</si>
  <si>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</si>
  <si>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</si>
  <si>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</si>
  <si>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</si>
  <si>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</si>
  <si>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</si>
  <si>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</si>
  <si>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</si>
  <si>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</si>
  <si>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</si>
  <si>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</si>
  <si>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</si>
  <si>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</si>
  <si>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</si>
  <si>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</si>
  <si>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</si>
  <si>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</si>
  <si>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</si>
  <si>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</si>
  <si>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</si>
  <si>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</si>
  <si>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</si>
  <si>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</si>
  <si>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</si>
  <si>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</si>
  <si>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</si>
  <si>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</si>
  <si>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</si>
  <si>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</si>
  <si>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</si>
  <si>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</si>
  <si>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</si>
  <si>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</si>
  <si>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</si>
  <si>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</si>
  <si>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</si>
  <si>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</si>
  <si>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</si>
  <si>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</si>
  <si>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</si>
  <si>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</si>
  <si>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</si>
  <si>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</si>
  <si>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</si>
  <si>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</si>
  <si>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</si>
  <si>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</si>
  <si>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</si>
  <si>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</si>
  <si>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</si>
  <si>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</si>
  <si>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</si>
  <si>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</si>
  <si>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</si>
  <si>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</si>
  <si>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</si>
  <si>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</si>
  <si>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</si>
  <si>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</si>
  <si>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</si>
  <si>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</si>
  <si>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</si>
  <si>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</si>
  <si>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</si>
  <si>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</si>
  <si>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</si>
  <si>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</si>
  <si>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</si>
  <si>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</si>
  <si>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</si>
  <si>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</si>
  <si>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</si>
  <si>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</si>
  <si>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</si>
  <si>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</si>
  <si>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</si>
  <si>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</si>
  <si>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</si>
  <si>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</si>
  <si>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</si>
  <si>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</si>
  <si>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</si>
  <si>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</si>
  <si>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</si>
  <si>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</si>
  <si>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</si>
  <si>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</si>
  <si>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</si>
  <si>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</si>
  <si>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</si>
  <si>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</si>
  <si>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</si>
  <si>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</si>
  <si>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</si>
  <si>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</si>
  <si>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</si>
  <si>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</si>
  <si>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</si>
  <si>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</si>
  <si>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</si>
  <si>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</si>
  <si>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</si>
  <si>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</si>
  <si>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</si>
  <si>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</si>
  <si>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</si>
  <si>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</si>
  <si>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</si>
  <si>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</si>
  <si>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</si>
  <si>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</si>
  <si>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</si>
  <si>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</si>
  <si>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</si>
  <si>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</si>
  <si>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</si>
  <si>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</si>
  <si>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</si>
  <si>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</si>
  <si>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</si>
  <si>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</si>
  <si>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</si>
  <si>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</si>
  <si>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</si>
  <si>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</si>
  <si>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</si>
  <si>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</si>
  <si>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</si>
  <si>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</si>
  <si>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</si>
  <si>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</si>
  <si>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</si>
  <si>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</si>
  <si>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</si>
  <si>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</si>
  <si>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</si>
  <si>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</si>
  <si>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</si>
  <si>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</si>
  <si>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</si>
  <si>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</si>
  <si>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</si>
  <si>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</si>
  <si>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</si>
  <si>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</si>
  <si>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</si>
  <si>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</si>
  <si>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</si>
  <si>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</si>
  <si>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</si>
  <si>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</si>
  <si>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</si>
  <si>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</si>
  <si>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</si>
  <si>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</si>
  <si>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</si>
  <si>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</si>
  <si>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</si>
  <si>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</si>
  <si>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</si>
  <si>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</si>
  <si>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</si>
  <si>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</si>
  <si>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</si>
  <si>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</si>
  <si>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</si>
  <si>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</si>
  <si>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</si>
  <si>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</si>
  <si>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</si>
  <si>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</si>
  <si>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</si>
  <si>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</si>
  <si>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</si>
  <si>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</si>
  <si>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</si>
  <si>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</si>
  <si>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</si>
  <si>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</si>
  <si>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</si>
  <si>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</si>
  <si>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</si>
  <si>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</si>
  <si>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</si>
  <si>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</si>
  <si>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</si>
  <si>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</si>
  <si>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</si>
  <si>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</si>
  <si>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</si>
  <si>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</si>
  <si>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</si>
  <si>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</si>
  <si>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</si>
  <si>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</si>
  <si>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</si>
  <si>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</si>
  <si>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</si>
  <si>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</si>
  <si>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</si>
  <si>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</si>
  <si>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</si>
  <si>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</si>
  <si>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</si>
  <si>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</si>
  <si>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</si>
  <si>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</si>
  <si>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</si>
  <si>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</si>
  <si>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</si>
  <si>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</si>
  <si>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</si>
  <si>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</si>
  <si>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</si>
  <si>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</si>
  <si>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</si>
  <si>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</si>
  <si>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</si>
  <si>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</si>
  <si>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</si>
  <si>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</si>
  <si>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</si>
  <si>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</si>
  <si>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</si>
  <si>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</si>
  <si>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</si>
  <si>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</si>
  <si>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</si>
  <si>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</si>
  <si>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</si>
  <si>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</si>
  <si>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</si>
  <si>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</si>
  <si>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</si>
  <si>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</si>
  <si>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</si>
  <si>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</si>
  <si>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</si>
  <si>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</si>
  <si>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</si>
  <si>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</si>
  <si>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</si>
  <si>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</si>
  <si>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</si>
  <si>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</si>
  <si>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</si>
  <si>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</si>
  <si>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</si>
  <si>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</si>
  <si>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</si>
  <si>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</si>
  <si>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</si>
  <si>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</si>
  <si>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</si>
  <si>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</si>
  <si>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</si>
  <si>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</si>
  <si>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</si>
  <si>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</si>
  <si>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</si>
  <si>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</si>
  <si>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</si>
  <si>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</si>
  <si>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</si>
  <si>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</si>
  <si>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</si>
  <si>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</si>
  <si>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</si>
  <si>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</si>
  <si>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</si>
  <si>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</si>
  <si>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</si>
  <si>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</si>
  <si>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</si>
  <si>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</si>
  <si>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</si>
  <si>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</si>
  <si>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</si>
  <si>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</si>
  <si>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</si>
  <si>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</si>
  <si>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</si>
  <si>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</si>
  <si>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</si>
  <si>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</si>
  <si>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</si>
  <si>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</si>
  <si>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</si>
  <si>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</si>
  <si>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</si>
  <si>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</si>
  <si>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</si>
  <si>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</si>
  <si>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</si>
  <si>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</si>
  <si>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</si>
  <si>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</si>
  <si>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</si>
  <si>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</si>
  <si>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</si>
  <si>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</si>
  <si>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</si>
  <si>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</si>
  <si>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</si>
  <si>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</si>
  <si>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</si>
  <si>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</si>
  <si>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</si>
  <si>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</si>
  <si>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</si>
  <si>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</si>
  <si>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</si>
  <si>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</si>
  <si>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</si>
  <si>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</si>
  <si>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</si>
  <si>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</si>
  <si>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</si>
  <si>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</si>
  <si>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</si>
  <si>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</si>
  <si>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</si>
  <si>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</si>
  <si>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</si>
  <si>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</si>
  <si>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</si>
  <si>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</si>
  <si>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</si>
  <si>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</si>
  <si>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</si>
  <si>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</si>
  <si>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</si>
  <si>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</si>
  <si>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</si>
  <si>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</si>
  <si>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</si>
  <si>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</si>
  <si>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</si>
  <si>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</si>
  <si>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</si>
  <si>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</si>
  <si>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</si>
  <si>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</si>
  <si>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</si>
  <si>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</si>
  <si>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</si>
  <si>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</si>
  <si>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</si>
  <si>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</si>
  <si>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</si>
  <si>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</si>
  <si>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</si>
  <si>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</si>
  <si>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</si>
  <si>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</si>
  <si>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</si>
  <si>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</si>
  <si>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</si>
  <si>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</si>
  <si>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</si>
  <si>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</si>
  <si>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</si>
  <si>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</si>
  <si>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</si>
  <si>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</si>
  <si>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</si>
  <si>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</si>
  <si>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</si>
  <si>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</si>
  <si>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</si>
  <si>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</si>
  <si>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</si>
  <si>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</si>
  <si>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</si>
  <si>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</si>
  <si>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</si>
  <si>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</si>
  <si>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</si>
  <si>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</si>
  <si>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</si>
  <si>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</si>
  <si>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</si>
  <si>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</si>
  <si>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</si>
  <si>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</si>
  <si>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</si>
  <si>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</si>
  <si>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</si>
  <si>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</si>
  <si>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</si>
  <si>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</si>
  <si>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</si>
  <si>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</si>
  <si>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</si>
  <si>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</si>
  <si>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</si>
  <si>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</si>
  <si>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</si>
  <si>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</si>
  <si>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</si>
  <si>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</si>
  <si>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</si>
  <si>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</si>
  <si>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</si>
  <si>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</si>
  <si>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</si>
  <si>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</si>
  <si>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</si>
  <si>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</si>
  <si>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</si>
  <si>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</si>
  <si>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</si>
  <si>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</si>
  <si>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</si>
  <si>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</si>
  <si>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</si>
  <si>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</si>
  <si>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</si>
  <si>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</si>
  <si>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</si>
  <si>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</si>
  <si>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</si>
  <si>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</si>
  <si>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</si>
  <si>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</si>
  <si>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</si>
  <si>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</si>
  <si>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</si>
  <si>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</si>
  <si>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</si>
  <si>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</si>
  <si>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</si>
  <si>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</si>
  <si>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</si>
  <si>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</si>
  <si>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</si>
  <si>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</si>
  <si>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</si>
  <si>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</si>
  <si>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</si>
  <si>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</si>
  <si>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</si>
  <si>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</si>
  <si>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</si>
  <si>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</si>
  <si>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</si>
  <si>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</si>
  <si>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</si>
  <si>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</si>
  <si>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</si>
  <si>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</si>
  <si>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</si>
  <si>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</si>
  <si>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</si>
  <si>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</si>
  <si>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</si>
  <si>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</si>
  <si>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</si>
  <si>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</si>
  <si>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</si>
  <si>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</si>
  <si>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</si>
  <si>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</si>
  <si>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</si>
  <si>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</si>
  <si>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</si>
  <si>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</si>
  <si>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</si>
  <si>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</si>
  <si>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</si>
  <si>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</si>
  <si>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</si>
  <si>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</si>
  <si>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</si>
  <si>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</si>
  <si>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</si>
  <si>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</si>
  <si>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</si>
  <si>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</si>
  <si>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</si>
  <si>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</si>
  <si>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</si>
  <si>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</si>
  <si>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</si>
  <si>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</si>
  <si>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</si>
  <si>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</si>
  <si>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</si>
  <si>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</si>
  <si>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</si>
  <si>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</si>
  <si>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</si>
  <si>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</si>
  <si>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</si>
  <si>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</si>
  <si>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</si>
  <si>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</si>
  <si>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</si>
  <si>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</si>
  <si>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</si>
  <si>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</si>
  <si>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</si>
  <si>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</si>
  <si>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</si>
  <si>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</si>
  <si>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</si>
  <si>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</si>
  <si>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</si>
  <si>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</si>
  <si>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</si>
  <si>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</si>
  <si>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</si>
  <si>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</si>
  <si>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</si>
  <si>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</si>
  <si>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</si>
  <si>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</si>
  <si>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</si>
  <si>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</si>
  <si>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</si>
  <si>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</si>
  <si>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</si>
  <si>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</si>
  <si>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</si>
  <si>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</si>
  <si>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</si>
  <si>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</si>
  <si>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</si>
  <si>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</si>
  <si>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</si>
  <si>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</si>
  <si>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</si>
  <si>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</si>
  <si>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</si>
  <si>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</si>
  <si>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</si>
  <si>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</si>
  <si>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</si>
  <si>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</si>
  <si>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</si>
  <si>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</si>
  <si>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</si>
  <si>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</si>
  <si>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</si>
  <si>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</si>
  <si>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</si>
  <si>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</si>
  <si>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</si>
  <si>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</si>
  <si>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</si>
  <si>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</si>
  <si>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</si>
  <si>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</si>
  <si>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</si>
  <si>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</si>
  <si>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</si>
  <si>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</si>
  <si>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</si>
  <si>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</si>
  <si>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</si>
  <si>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</si>
  <si>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</si>
  <si>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</si>
  <si>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</si>
  <si>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</si>
  <si>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</si>
  <si>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</si>
  <si>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</si>
  <si>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</si>
  <si>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</si>
  <si>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</si>
  <si>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</si>
  <si>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</si>
  <si>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</si>
  <si>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</si>
  <si>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</si>
  <si>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</si>
  <si>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</si>
  <si>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</si>
  <si>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</si>
  <si>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</si>
  <si>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</si>
  <si>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</si>
  <si>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</si>
  <si>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</si>
  <si>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</si>
  <si>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</si>
  <si>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</si>
  <si>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</si>
  <si>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</si>
  <si>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</si>
  <si>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</si>
  <si>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</si>
  <si>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</si>
  <si>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</si>
  <si>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</si>
  <si>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</si>
  <si>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</si>
  <si>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</si>
  <si>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</si>
  <si>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</si>
  <si>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</si>
  <si>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</si>
  <si>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</si>
  <si>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</si>
  <si>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</si>
  <si>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</si>
  <si>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</si>
  <si>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</si>
  <si>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</si>
  <si>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</si>
  <si>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</si>
  <si>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</si>
  <si>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</si>
  <si>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</si>
  <si>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</si>
  <si>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</si>
  <si>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</si>
  <si>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</si>
  <si>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</si>
  <si>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</si>
  <si>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</si>
  <si>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</si>
  <si>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</si>
  <si>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</si>
  <si>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</si>
  <si>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</si>
  <si>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</si>
  <si>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</si>
  <si>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</si>
  <si>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</si>
  <si>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</si>
  <si>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</si>
  <si>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</si>
  <si>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</si>
  <si>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</si>
  <si>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</si>
  <si>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</si>
  <si>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</si>
  <si>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</si>
  <si>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</si>
  <si>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</si>
  <si>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</si>
  <si>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</si>
  <si>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</si>
  <si>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</si>
  <si>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</si>
  <si>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</si>
  <si>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</si>
  <si>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</si>
  <si>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</si>
  <si>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</si>
  <si>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</si>
  <si>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</si>
  <si>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</si>
  <si>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</si>
  <si>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</si>
  <si>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</si>
  <si>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</si>
  <si>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</si>
  <si>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</si>
  <si>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</si>
  <si>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</si>
  <si>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</si>
  <si>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</si>
  <si>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</si>
  <si>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</si>
  <si>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</si>
  <si>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</si>
  <si>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</si>
  <si>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</si>
  <si>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</si>
  <si>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</si>
  <si>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</si>
  <si>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</si>
  <si>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</si>
  <si>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</si>
  <si>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</si>
  <si>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</si>
  <si>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</si>
  <si>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</si>
  <si>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</si>
  <si>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</si>
  <si>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</si>
  <si>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</si>
  <si>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</si>
  <si>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</si>
  <si>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</si>
  <si>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</si>
  <si>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</si>
  <si>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</si>
  <si>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</si>
  <si>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</si>
  <si>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</si>
  <si>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</si>
  <si>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</si>
  <si>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</si>
  <si>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</si>
  <si>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</si>
  <si>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</si>
  <si>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</si>
  <si>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</si>
  <si>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</si>
  <si>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</si>
  <si>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</si>
  <si>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</si>
  <si>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</si>
  <si>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</si>
  <si>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</si>
  <si>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</si>
  <si>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</si>
  <si>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</si>
  <si>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</si>
  <si>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</si>
  <si>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</si>
  <si>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</si>
  <si>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</si>
  <si>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</si>
  <si>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</si>
  <si>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</si>
  <si>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</si>
  <si>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</si>
  <si>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</si>
  <si>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</si>
  <si>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</si>
  <si>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</si>
  <si>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</si>
  <si>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</si>
  <si>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</si>
  <si>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</si>
  <si>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</si>
  <si>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</si>
  <si>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</si>
  <si>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</si>
  <si>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</si>
  <si>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</si>
  <si>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</si>
  <si>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</si>
  <si>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</si>
  <si>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</si>
  <si>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</si>
  <si>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</si>
  <si>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</si>
  <si>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</si>
  <si>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</si>
  <si>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</si>
  <si>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</si>
  <si>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</si>
  <si>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</si>
  <si>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</si>
  <si>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</si>
  <si>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</si>
  <si>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</si>
  <si>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</si>
  <si>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</si>
  <si>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</si>
  <si>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</si>
  <si>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</si>
  <si>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</si>
  <si>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</si>
  <si>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</si>
  <si>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</si>
  <si>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</si>
  <si>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</si>
  <si>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</si>
  <si>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</si>
  <si>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</si>
  <si>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</si>
  <si>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</si>
  <si>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</si>
  <si>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</si>
  <si>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</si>
  <si>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</si>
  <si>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</si>
  <si>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</si>
  <si>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</si>
  <si>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</si>
  <si>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</si>
  <si>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</si>
  <si>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</si>
  <si>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</si>
  <si>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</si>
  <si>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</si>
  <si>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</si>
  <si>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</si>
  <si>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</si>
  <si>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</si>
  <si>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</si>
  <si>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</si>
  <si>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</si>
  <si>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</si>
  <si>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</si>
  <si>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</si>
  <si>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</si>
  <si>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</si>
  <si>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</si>
  <si>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</si>
  <si>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</si>
  <si>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</si>
  <si>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</si>
  <si>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</si>
  <si>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</si>
  <si>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</si>
  <si>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</si>
  <si>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</si>
  <si>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</si>
  <si>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</si>
  <si>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</si>
  <si>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</si>
  <si>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</si>
  <si>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</si>
  <si>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</si>
  <si>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</si>
  <si>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</si>
  <si>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</si>
  <si>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</si>
  <si>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</si>
  <si>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</si>
  <si>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</si>
  <si>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</si>
  <si>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</si>
  <si>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</si>
  <si>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</si>
  <si>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</si>
  <si>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</si>
  <si>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</si>
  <si>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</si>
  <si>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</si>
  <si>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</si>
  <si>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</si>
  <si>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</si>
  <si>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</si>
  <si>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</si>
  <si>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</si>
  <si>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</si>
  <si>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</si>
  <si>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</si>
  <si>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</si>
  <si>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</si>
  <si>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</si>
  <si>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</si>
  <si>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</si>
  <si>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</si>
  <si>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</si>
  <si>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</si>
  <si>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</si>
  <si>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</si>
  <si>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</si>
  <si>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</si>
  <si>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</si>
  <si>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</si>
  <si>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</si>
  <si>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</si>
  <si>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</si>
  <si>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</si>
  <si>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</si>
  <si>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</si>
  <si>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</si>
  <si>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</si>
  <si>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</si>
  <si>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</si>
  <si>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</si>
  <si>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</si>
  <si>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</si>
  <si>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</si>
  <si>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</si>
  <si>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</si>
  <si>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</si>
  <si>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</si>
  <si>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</si>
  <si>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</si>
  <si>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</si>
  <si>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</si>
  <si>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</si>
  <si>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</si>
  <si>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</si>
  <si>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</si>
  <si>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</si>
  <si>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</si>
  <si>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</si>
  <si>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</si>
  <si>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</si>
  <si>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</si>
  <si>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</si>
  <si>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</si>
  <si>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</si>
  <si>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</si>
  <si>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</si>
  <si>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</si>
  <si>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</si>
  <si>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</si>
  <si>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</si>
  <si>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</si>
  <si>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</si>
  <si>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</si>
  <si>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</si>
  <si>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</si>
  <si>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</si>
  <si>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</si>
  <si>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</si>
  <si>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</si>
  <si>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</si>
  <si>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</si>
  <si>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</si>
  <si>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</si>
  <si>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</si>
  <si>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</si>
  <si>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</si>
  <si>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</si>
  <si>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</si>
  <si>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</si>
  <si>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</si>
  <si>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</si>
  <si>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</si>
  <si>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</si>
  <si>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</si>
  <si>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</si>
  <si>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</si>
  <si>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</si>
  <si>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</si>
  <si>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</si>
  <si>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</si>
  <si>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</si>
  <si>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</si>
  <si>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</si>
  <si>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</si>
  <si>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</si>
  <si>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</si>
  <si>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</si>
  <si>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</si>
  <si>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</si>
  <si>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</si>
  <si>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</si>
  <si>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</si>
  <si>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</si>
  <si>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</si>
  <si>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</si>
  <si>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</si>
  <si>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</si>
  <si>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</si>
  <si>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</si>
  <si>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</si>
  <si>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</si>
  <si>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</si>
  <si>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</si>
  <si>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</si>
  <si>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</si>
  <si>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</si>
  <si>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</si>
  <si>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</si>
  <si>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</si>
  <si>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</si>
  <si>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</si>
  <si>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</si>
  <si>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</si>
  <si>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</si>
  <si>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</si>
  <si>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</si>
  <si>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</si>
  <si>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</si>
  <si>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</si>
  <si>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</si>
  <si>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</si>
  <si>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</si>
  <si>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</si>
  <si>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</si>
  <si>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</si>
  <si>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</si>
  <si>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</si>
  <si>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</si>
  <si>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</si>
  <si>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</si>
  <si>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</si>
  <si>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</si>
  <si>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</si>
  <si>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</si>
  <si>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</si>
  <si>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</si>
  <si>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</si>
  <si>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</si>
  <si>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</si>
  <si>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</si>
  <si>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</si>
  <si>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</si>
  <si>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</si>
  <si>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</si>
  <si>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</si>
  <si>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</si>
  <si>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</si>
  <si>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</si>
  <si>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</si>
  <si>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</si>
  <si>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</si>
  <si>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</si>
  <si>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</si>
  <si>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</si>
  <si>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</si>
  <si>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</si>
  <si>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</si>
  <si>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</si>
  <si>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</si>
  <si>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</si>
  <si>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</si>
  <si>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</si>
  <si>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</si>
  <si>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</si>
  <si>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</si>
  <si>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</si>
  <si>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</si>
  <si>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</si>
  <si>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</si>
  <si>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</si>
  <si>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</si>
  <si>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</si>
  <si>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</si>
  <si>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</si>
  <si>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</si>
  <si>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</si>
  <si>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</si>
  <si>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</si>
  <si>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</si>
  <si>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</si>
  <si>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</si>
  <si>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</si>
  <si>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</si>
  <si>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</si>
  <si>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</si>
  <si>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</si>
  <si>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</si>
  <si>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</si>
  <si>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</si>
  <si>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</si>
  <si>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</si>
  <si>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</si>
  <si>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</si>
  <si>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</si>
  <si>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</si>
  <si>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</si>
  <si>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</si>
  <si>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</si>
  <si>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</si>
  <si>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</si>
  <si>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</si>
  <si>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</si>
  <si>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</si>
  <si>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</si>
  <si>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</si>
  <si>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</si>
  <si>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</si>
  <si>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</si>
  <si>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</si>
  <si>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</si>
  <si>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</si>
  <si>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</si>
  <si>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</si>
  <si>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</si>
  <si>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</si>
  <si>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</si>
  <si>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</si>
  <si>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</si>
  <si>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</si>
  <si>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</si>
  <si>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</si>
  <si>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</si>
  <si>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</si>
  <si>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</si>
  <si>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</si>
  <si>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</si>
  <si>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</si>
  <si>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</si>
  <si>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</si>
  <si>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</si>
  <si>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</si>
  <si>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</si>
  <si>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</si>
  <si>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</si>
  <si>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</si>
  <si>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</si>
  <si>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</si>
  <si>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</si>
  <si>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</si>
  <si>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</si>
  <si>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</si>
  <si>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</si>
  <si>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</si>
  <si>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</si>
  <si>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</si>
  <si>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</si>
  <si>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</si>
  <si>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</si>
  <si>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</si>
  <si>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</si>
  <si>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</si>
  <si>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</si>
  <si>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</si>
  <si>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</si>
  <si>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</si>
  <si>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</si>
  <si>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</si>
  <si>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</si>
  <si>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</si>
  <si>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</si>
  <si>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</si>
  <si>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</si>
  <si>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</si>
  <si>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</si>
  <si>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</si>
  <si>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</si>
  <si>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</si>
  <si>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</si>
  <si>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</si>
  <si>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</si>
  <si>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</si>
  <si>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</si>
  <si>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</si>
  <si>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</si>
  <si>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</si>
  <si>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</si>
  <si>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</si>
  <si>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</si>
  <si>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</si>
  <si>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</si>
  <si>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</si>
  <si>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</si>
  <si>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</si>
  <si>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</si>
  <si>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</si>
  <si>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</si>
  <si>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</si>
  <si>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</si>
  <si>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</si>
  <si>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</si>
  <si>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</si>
  <si>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</si>
  <si>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</si>
  <si>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</si>
  <si>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</si>
  <si>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</si>
  <si>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</si>
  <si>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</si>
  <si>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</si>
  <si>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</si>
  <si>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</si>
  <si>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</si>
  <si>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</si>
  <si>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</si>
  <si>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</si>
  <si>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</si>
  <si>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</si>
  <si>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</si>
  <si>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</si>
  <si>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</si>
  <si>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</si>
  <si>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</si>
  <si>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</si>
  <si>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</si>
  <si>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</si>
  <si>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</si>
  <si>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</si>
  <si>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</si>
  <si>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</si>
  <si>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</si>
  <si>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</si>
  <si>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</si>
  <si>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</si>
  <si>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</si>
  <si>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</si>
  <si>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</si>
  <si>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</si>
  <si>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</si>
  <si>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</si>
  <si>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</si>
  <si>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</si>
  <si>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</si>
  <si>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</si>
  <si>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</si>
  <si>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</si>
  <si>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</si>
  <si>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</si>
  <si>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</si>
  <si>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</si>
  <si>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</si>
  <si>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</si>
  <si>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</si>
  <si>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</si>
  <si>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</si>
  <si>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</si>
  <si>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</si>
  <si>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</si>
  <si>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</si>
  <si>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</si>
  <si>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</si>
  <si>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</si>
  <si>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</si>
  <si>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</si>
  <si>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</si>
  <si>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</si>
  <si>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</si>
  <si>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</si>
  <si>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</si>
  <si>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</si>
  <si>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</si>
  <si>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</si>
  <si>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</si>
  <si>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</si>
  <si>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</si>
  <si>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</si>
  <si>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</si>
  <si>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</si>
  <si>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</si>
  <si>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</si>
  <si>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</si>
  <si>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</si>
  <si>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</si>
  <si>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</si>
  <si>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</si>
  <si>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</si>
  <si>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</si>
  <si>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</si>
  <si>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</si>
  <si>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</si>
  <si>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</si>
  <si>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</si>
  <si>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</si>
  <si>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</si>
  <si>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</si>
  <si>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</si>
  <si>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</si>
  <si>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</si>
  <si>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</si>
  <si>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</si>
  <si>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</si>
  <si>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</si>
  <si>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</si>
  <si>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</si>
  <si>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</si>
  <si>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</si>
  <si>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</si>
  <si>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</si>
  <si>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</si>
  <si>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</si>
  <si>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</si>
  <si>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</si>
  <si>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</si>
  <si>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</si>
  <si>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</si>
  <si>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</si>
  <si>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</si>
  <si>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</si>
  <si>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</si>
  <si>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</si>
  <si>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</si>
  <si>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</si>
  <si>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</si>
  <si>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</si>
  <si>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</si>
  <si>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</si>
  <si>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</si>
  <si>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</si>
  <si>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</si>
  <si>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</si>
  <si>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</si>
  <si>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</si>
  <si>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</si>
  <si>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</si>
  <si>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</si>
  <si>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</si>
  <si>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</si>
  <si>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</si>
  <si>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</si>
  <si>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</si>
  <si>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</si>
  <si>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</si>
  <si>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</si>
  <si>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</si>
  <si>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</si>
  <si>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</si>
  <si>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</si>
  <si>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</si>
  <si>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</si>
  <si>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</si>
  <si>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</si>
  <si>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</si>
  <si>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</si>
  <si>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</si>
  <si>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</si>
  <si>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</si>
  <si>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</si>
  <si>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</si>
  <si>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</si>
  <si>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</si>
  <si>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</si>
  <si>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</si>
  <si>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</si>
  <si>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</si>
  <si>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</si>
  <si>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</si>
  <si>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</si>
  <si>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</si>
  <si>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</si>
  <si>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</si>
  <si>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</si>
  <si>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</si>
  <si>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</si>
  <si>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</si>
  <si>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</si>
  <si>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</si>
  <si>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</si>
  <si>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</si>
  <si>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</si>
  <si>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</si>
  <si>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</si>
  <si>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</si>
  <si>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</si>
  <si>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</si>
  <si>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</si>
  <si>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</si>
  <si>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</si>
  <si>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</si>
  <si>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</si>
  <si>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</si>
  <si>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</si>
  <si>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</si>
  <si>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</si>
  <si>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</si>
  <si>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</si>
  <si>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</si>
  <si>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</si>
  <si>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</si>
  <si>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</si>
  <si>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</si>
  <si>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</si>
  <si>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</si>
  <si>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</si>
  <si>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</si>
  <si>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</si>
  <si>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</si>
  <si>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</si>
  <si>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</si>
  <si>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</si>
  <si>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</si>
  <si>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</si>
  <si>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</si>
  <si>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</si>
  <si>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</si>
  <si>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</si>
  <si>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</si>
  <si>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</si>
  <si>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</si>
  <si>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</si>
  <si>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</si>
  <si>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</si>
  <si>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</si>
  <si>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</si>
  <si>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</si>
  <si>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</si>
  <si>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</si>
  <si>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</si>
  <si>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</si>
  <si>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</si>
  <si>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</si>
  <si>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</si>
  <si>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</si>
  <si>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</si>
  <si>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</si>
  <si>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</si>
  <si>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</si>
  <si>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</si>
  <si>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</si>
  <si>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</si>
  <si>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</si>
  <si>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</si>
  <si>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</si>
  <si>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</si>
  <si>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</si>
  <si>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</si>
  <si>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</si>
  <si>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</si>
  <si>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</si>
  <si>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</si>
  <si>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</si>
  <si>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</si>
  <si>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</si>
  <si>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</si>
  <si>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</si>
  <si>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</si>
  <si>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</si>
  <si>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</si>
  <si>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</si>
  <si>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</si>
  <si>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</si>
  <si>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</si>
  <si>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</si>
  <si>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</si>
  <si>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</si>
  <si>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</si>
  <si>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</si>
  <si>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</si>
  <si>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</si>
  <si>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</si>
  <si>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</si>
  <si>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</si>
  <si>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</si>
  <si>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</si>
  <si>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</si>
  <si>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</si>
  <si>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</si>
  <si>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</si>
  <si>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</si>
  <si>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</si>
  <si>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</si>
  <si>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</si>
  <si>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</si>
  <si>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</si>
  <si>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</si>
  <si>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</si>
  <si>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</si>
  <si>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</si>
  <si>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</si>
  <si>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</si>
  <si>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</si>
  <si>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</si>
  <si>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</si>
  <si>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</si>
  <si>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</si>
  <si>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</si>
  <si>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</si>
  <si>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</si>
  <si>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</si>
  <si>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</si>
  <si>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</si>
  <si>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</si>
  <si>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</si>
  <si>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</si>
  <si>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</si>
  <si>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</si>
  <si>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</si>
  <si>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</si>
  <si>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</si>
  <si>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</si>
  <si>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</si>
  <si>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</si>
  <si>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</si>
  <si>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</si>
  <si>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</si>
  <si>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</si>
  <si>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</si>
  <si>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</si>
  <si>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</si>
  <si>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</si>
  <si>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</si>
  <si>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</si>
  <si>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</si>
  <si>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</si>
  <si>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</si>
  <si>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</si>
  <si>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</si>
  <si>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</si>
  <si>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</si>
  <si>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</si>
  <si>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</si>
  <si>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</si>
  <si>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</si>
  <si>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</si>
  <si>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</si>
  <si>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</si>
  <si>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</si>
  <si>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</si>
  <si>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</si>
  <si>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</si>
  <si>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</si>
  <si>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</si>
  <si>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</si>
  <si>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</si>
  <si>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</si>
  <si>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</si>
  <si>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</si>
  <si>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</si>
  <si>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</si>
  <si>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</si>
  <si>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</si>
  <si>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</si>
  <si>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</si>
  <si>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</si>
  <si>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</si>
  <si>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</si>
  <si>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</si>
  <si>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</si>
  <si>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</si>
  <si>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</si>
  <si>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</si>
  <si>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</si>
  <si>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</si>
  <si>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</si>
  <si>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</si>
  <si>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</si>
  <si>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</si>
  <si>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</si>
  <si>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</si>
  <si>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</si>
  <si>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</si>
  <si>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</si>
  <si>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</si>
  <si>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</si>
  <si>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</si>
  <si>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</si>
  <si>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</si>
  <si>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</si>
  <si>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</si>
  <si>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</si>
  <si>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</si>
  <si>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</si>
  <si>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</si>
  <si>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</si>
  <si>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</si>
  <si>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</si>
  <si>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</si>
  <si>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</si>
  <si>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</si>
  <si>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</si>
  <si>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</si>
  <si>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</si>
  <si>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</si>
  <si>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</si>
  <si>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</si>
  <si>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</si>
  <si>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</si>
  <si>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</si>
  <si>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</si>
  <si>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</si>
  <si>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</si>
  <si>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</si>
  <si>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</si>
  <si>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</si>
  <si>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</si>
  <si>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</si>
  <si>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</si>
  <si>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</si>
  <si>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</si>
  <si>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</si>
  <si>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</si>
  <si>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</si>
  <si>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</si>
  <si>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</si>
  <si>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</si>
  <si>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</si>
  <si>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</si>
  <si>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</si>
  <si>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</si>
  <si>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</si>
  <si>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</si>
  <si>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</si>
  <si>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</si>
  <si>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</si>
  <si>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</si>
  <si>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</si>
  <si>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</si>
  <si>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</si>
  <si>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</si>
  <si>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</si>
  <si>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</si>
  <si>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</si>
  <si>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</si>
  <si>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</si>
  <si>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</si>
  <si>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</si>
  <si>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</si>
  <si>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</si>
  <si>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</si>
  <si>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</si>
  <si>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</si>
  <si>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</si>
  <si>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</si>
  <si>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</si>
  <si>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</si>
  <si>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</si>
  <si>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</si>
  <si>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</si>
  <si>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</si>
  <si>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</si>
  <si>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</si>
  <si>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</si>
  <si>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</si>
  <si>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</si>
  <si>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</si>
  <si>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</si>
  <si>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</si>
  <si>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</si>
  <si>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</si>
  <si>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</si>
  <si>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</si>
  <si>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</si>
  <si>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</si>
  <si>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</si>
  <si>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</si>
  <si>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</si>
  <si>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</si>
  <si>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</si>
  <si>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</si>
  <si>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</si>
  <si>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</si>
  <si>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</si>
  <si>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</si>
  <si>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</si>
  <si>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</si>
  <si>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</si>
  <si>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</si>
  <si>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</si>
  <si>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</si>
  <si>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</si>
  <si>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</si>
  <si>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</si>
  <si>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</si>
  <si>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</si>
  <si>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</si>
  <si>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</si>
  <si>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</si>
  <si>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</si>
  <si>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</si>
  <si>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</si>
  <si>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</si>
  <si>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</si>
  <si>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</si>
  <si>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</si>
  <si>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</si>
  <si>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</si>
  <si>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</si>
  <si>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</si>
  <si>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</si>
  <si>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</si>
  <si>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</si>
  <si>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</si>
  <si>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</si>
  <si>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</si>
  <si>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</si>
  <si>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</si>
  <si>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</si>
  <si>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</si>
  <si>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</si>
  <si>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</si>
  <si>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</si>
  <si>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</si>
  <si>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</si>
  <si>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</si>
  <si>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</si>
  <si>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</si>
  <si>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</si>
  <si>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</si>
  <si>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</si>
  <si>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</si>
  <si>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</si>
  <si>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</si>
  <si>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</si>
  <si>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</si>
  <si>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</si>
  <si>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</si>
  <si>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</si>
  <si>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</si>
  <si>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</si>
  <si>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</si>
  <si>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</si>
  <si>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</si>
  <si>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</si>
  <si>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</si>
  <si>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</si>
  <si>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</si>
  <si>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</si>
  <si>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</si>
  <si>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</si>
  <si>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</si>
  <si>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</si>
  <si>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</si>
  <si>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</si>
  <si>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</si>
  <si>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</si>
  <si>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</si>
  <si>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</si>
  <si>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</si>
  <si>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</si>
  <si>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</si>
  <si>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</si>
  <si>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</si>
  <si>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</si>
  <si>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</si>
  <si>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</si>
  <si>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</si>
  <si>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</si>
  <si>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</si>
  <si>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</si>
  <si>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</si>
  <si>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</si>
  <si>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</si>
  <si>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</si>
  <si>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</si>
  <si>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</si>
  <si>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</si>
  <si>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</si>
  <si>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</si>
  <si>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</si>
  <si>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</si>
  <si>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</si>
  <si>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</si>
  <si>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</si>
  <si>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</si>
  <si>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</si>
  <si>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</si>
  <si>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</si>
  <si>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</si>
  <si>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</si>
  <si>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</si>
  <si>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</si>
  <si>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</si>
  <si>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</si>
  <si>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</si>
  <si>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</si>
  <si>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</si>
  <si>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</si>
  <si>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</si>
  <si>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</si>
  <si>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</si>
  <si>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</si>
  <si>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</si>
  <si>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</si>
  <si>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</si>
  <si>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</si>
  <si>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</si>
  <si>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</si>
  <si>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</si>
  <si>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</si>
  <si>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</si>
  <si>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</si>
  <si>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</si>
  <si>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</si>
  <si>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</si>
  <si>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</si>
  <si>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</si>
  <si>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</si>
  <si>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</si>
  <si>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</si>
  <si>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</si>
  <si>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</si>
  <si>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</si>
  <si>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</si>
  <si>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</si>
  <si>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</si>
  <si>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</si>
  <si>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</si>
  <si>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</si>
  <si>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</si>
  <si>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</si>
  <si>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</si>
  <si>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</si>
  <si>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</si>
  <si>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</si>
  <si>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</si>
  <si>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</si>
  <si>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</si>
  <si>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</si>
  <si>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</si>
  <si>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</si>
  <si>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</si>
  <si>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</si>
  <si>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</si>
  <si>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</si>
  <si>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</si>
  <si>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</si>
  <si>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</si>
  <si>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</si>
  <si>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</si>
  <si>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</si>
  <si>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</si>
  <si>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</si>
  <si>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</si>
  <si>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</si>
  <si>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</si>
  <si>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</si>
  <si>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</si>
  <si>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</si>
  <si>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</si>
  <si>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</si>
  <si>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</si>
  <si>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</si>
  <si>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</si>
  <si>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</si>
  <si>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</si>
  <si>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</si>
  <si>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</si>
  <si>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</si>
  <si>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</si>
  <si>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</si>
  <si>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</si>
  <si>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</si>
  <si>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</si>
  <si>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</si>
  <si>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</si>
  <si>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</si>
  <si>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</si>
  <si>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</si>
  <si>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</si>
  <si>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</si>
  <si>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</si>
  <si>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</si>
  <si>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</si>
  <si>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</si>
  <si>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</si>
  <si>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</si>
  <si>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</si>
  <si>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</si>
  <si>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</si>
  <si>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</si>
  <si>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</si>
  <si>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</si>
  <si>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</si>
  <si>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</si>
  <si>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</si>
  <si>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</si>
  <si>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</si>
  <si>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</si>
  <si>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</si>
  <si>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</si>
  <si>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</si>
  <si>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</si>
  <si>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</si>
  <si>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</si>
  <si>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</si>
  <si>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</si>
  <si>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</si>
  <si>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</si>
  <si>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</si>
  <si>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</si>
  <si>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</si>
  <si>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</si>
  <si>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</si>
  <si>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</si>
  <si>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</si>
  <si>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</si>
  <si>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</si>
  <si>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</si>
  <si>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</si>
  <si>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</si>
  <si>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</si>
  <si>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</si>
  <si>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</si>
  <si>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</si>
  <si>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</si>
  <si>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</si>
  <si>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</si>
  <si>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</si>
  <si>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</si>
  <si>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</si>
  <si>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</si>
  <si>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</si>
  <si>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</si>
  <si>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</si>
  <si>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</si>
  <si>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</si>
  <si>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</si>
  <si>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</si>
  <si>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</si>
  <si>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</si>
  <si>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</si>
  <si>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</si>
  <si>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</si>
  <si>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</si>
  <si>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</si>
  <si>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</si>
  <si>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</si>
  <si>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</si>
  <si>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</si>
  <si>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</si>
  <si>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</si>
  <si>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</si>
  <si>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</si>
  <si>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</si>
  <si>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</si>
  <si>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</si>
  <si>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</si>
  <si>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</si>
  <si>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</si>
  <si>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</si>
  <si>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</si>
  <si>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</si>
  <si>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</si>
  <si>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</si>
  <si>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</si>
  <si>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</si>
  <si>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</si>
  <si>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</si>
  <si>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</si>
  <si>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</si>
  <si>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</si>
  <si>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</si>
  <si>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</si>
  <si>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</si>
  <si>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</si>
  <si>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</si>
  <si>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</si>
  <si>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</si>
  <si>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</si>
  <si>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</si>
  <si>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</si>
  <si>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</si>
  <si>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</si>
  <si>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</si>
  <si>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</si>
  <si>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</si>
  <si>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</si>
  <si>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</si>
  <si>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</si>
  <si>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</si>
  <si>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</si>
  <si>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</si>
  <si>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</si>
  <si>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</si>
  <si>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</si>
  <si>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</si>
  <si>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</si>
  <si>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</si>
  <si>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</si>
  <si>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</si>
  <si>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</si>
  <si>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</si>
  <si>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</si>
  <si>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</si>
  <si>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</si>
  <si>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</si>
  <si>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</si>
  <si>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</si>
  <si>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</si>
  <si>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</si>
  <si>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</si>
  <si>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</si>
  <si>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</si>
  <si>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</si>
  <si>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</si>
  <si>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</si>
  <si>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</si>
  <si>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</si>
  <si>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</si>
  <si>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</si>
  <si>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</si>
  <si>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</si>
  <si>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</si>
  <si>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</si>
  <si>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</si>
  <si>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</si>
  <si>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</si>
  <si>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</si>
  <si>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</si>
  <si>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</si>
  <si>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</si>
  <si>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</si>
  <si>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</si>
  <si>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</si>
  <si>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</si>
  <si>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</si>
  <si>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</si>
  <si>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</si>
  <si>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</si>
  <si>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</si>
  <si>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</si>
  <si>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</si>
  <si>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</si>
  <si>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</si>
  <si>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</si>
  <si>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</si>
  <si>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</si>
  <si>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</si>
  <si>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</si>
  <si>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</si>
  <si>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</si>
  <si>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</si>
  <si>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</si>
  <si>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</si>
  <si>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</si>
  <si>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</si>
  <si>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</si>
  <si>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</si>
  <si>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</si>
  <si>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</si>
  <si>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</si>
  <si>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</si>
  <si>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</si>
  <si>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</si>
  <si>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</si>
  <si>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</si>
  <si>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</si>
  <si>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</si>
  <si>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</si>
  <si>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</si>
  <si>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</si>
  <si>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</si>
  <si>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</si>
  <si>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</si>
  <si>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</si>
  <si>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</si>
  <si>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</si>
  <si>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</si>
  <si>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</si>
  <si>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</si>
  <si>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</si>
  <si>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</si>
  <si>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</si>
  <si>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</si>
  <si>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</si>
  <si>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</si>
  <si>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</si>
  <si>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</si>
  <si>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</si>
  <si>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</si>
  <si>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</si>
  <si>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</si>
  <si>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</si>
  <si>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</si>
  <si>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</si>
  <si>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</si>
  <si>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</si>
  <si>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</si>
  <si>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</si>
  <si>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</si>
  <si>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</si>
  <si>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</si>
  <si>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</si>
  <si>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</si>
  <si>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</si>
  <si>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</si>
  <si>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</si>
  <si>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</si>
  <si>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</si>
  <si>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</si>
  <si>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</si>
  <si>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</si>
  <si>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</si>
  <si>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</si>
  <si>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</si>
  <si>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</si>
  <si>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</si>
  <si>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</si>
  <si>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</si>
  <si>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</si>
  <si>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</si>
  <si>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</si>
  <si>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</si>
  <si>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</si>
  <si>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</si>
  <si>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</si>
  <si>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</si>
  <si>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</si>
  <si>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</si>
  <si>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</si>
  <si>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</si>
  <si>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</si>
  <si>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</si>
  <si>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</si>
  <si>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</si>
  <si>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</si>
  <si>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</si>
  <si>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</si>
  <si>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</si>
  <si>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</si>
  <si>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</si>
  <si>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</si>
  <si>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</si>
  <si>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</si>
  <si>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</si>
  <si>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</si>
  <si>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</si>
  <si>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</si>
  <si>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</si>
  <si>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</si>
  <si>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</si>
  <si>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</si>
  <si>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</si>
  <si>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</si>
  <si>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</si>
  <si>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</si>
  <si>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</si>
  <si>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</si>
  <si>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</si>
  <si>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</si>
  <si>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</si>
  <si>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</si>
  <si>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</si>
  <si>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</si>
  <si>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</si>
  <si>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</si>
  <si>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</si>
  <si>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</si>
  <si>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</si>
  <si>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</si>
  <si>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</si>
  <si>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</si>
  <si>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</si>
  <si>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</si>
  <si>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</si>
  <si>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</si>
  <si>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</si>
  <si>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</si>
  <si>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</si>
  <si>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</si>
  <si>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</si>
  <si>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</si>
  <si>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</si>
  <si>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</si>
  <si>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</si>
  <si>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</si>
  <si>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</si>
  <si>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</si>
  <si>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</si>
  <si>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</si>
  <si>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</si>
  <si>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</si>
  <si>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</si>
  <si>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</si>
  <si>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</si>
  <si>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</si>
  <si>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</si>
  <si>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</si>
  <si>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</si>
  <si>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</si>
  <si>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</si>
  <si>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</si>
  <si>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</si>
  <si>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</si>
  <si>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</si>
  <si>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</si>
  <si>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</si>
  <si>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</si>
  <si>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</si>
  <si>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</si>
  <si>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</si>
  <si>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</si>
  <si>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</si>
  <si>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</si>
  <si>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</si>
  <si>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</si>
  <si>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</si>
  <si>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</si>
  <si>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</si>
  <si>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</si>
  <si>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</si>
  <si>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</si>
  <si>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</si>
  <si>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</si>
  <si>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</si>
  <si>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</si>
  <si>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</si>
  <si>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</si>
  <si>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</si>
  <si>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</si>
  <si>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</si>
  <si>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</si>
  <si>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</si>
  <si>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</si>
  <si>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</si>
  <si>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</si>
  <si>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</si>
  <si>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</si>
  <si>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</si>
  <si>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</si>
  <si>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</si>
  <si>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</si>
  <si>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</si>
  <si>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</si>
  <si>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</si>
  <si>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</si>
  <si>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</si>
  <si>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</si>
  <si>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</si>
  <si>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</si>
  <si>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</si>
  <si>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</si>
  <si>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</si>
  <si>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</si>
  <si>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</si>
  <si>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</si>
  <si>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</si>
  <si>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</si>
  <si>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</si>
  <si>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</si>
  <si>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</si>
  <si>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</si>
  <si>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</si>
  <si>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</si>
  <si>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</si>
  <si>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</si>
  <si>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</si>
  <si>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</si>
  <si>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</si>
  <si>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</si>
  <si>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</si>
  <si>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</si>
  <si>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</si>
  <si>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</si>
  <si>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</si>
  <si>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</si>
  <si>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</si>
  <si>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</si>
  <si>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</si>
  <si>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</si>
  <si>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</si>
  <si>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</si>
  <si>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</si>
  <si>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</si>
  <si>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</si>
  <si>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</si>
  <si>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</si>
  <si>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</si>
  <si>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</si>
  <si>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</si>
  <si>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</si>
  <si>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</si>
  <si>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</si>
  <si>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</si>
  <si>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</si>
  <si>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</si>
  <si>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</si>
  <si>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</si>
  <si>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</si>
  <si>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</si>
  <si>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</si>
  <si>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</si>
  <si>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</si>
  <si>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</si>
  <si>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</si>
  <si>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</si>
  <si>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</si>
  <si>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</si>
  <si>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</si>
  <si>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</si>
  <si>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</si>
  <si>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</si>
  <si>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</si>
  <si>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</si>
  <si>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</si>
  <si>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</si>
  <si>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</si>
  <si>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</si>
  <si>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</si>
  <si>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</si>
  <si>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</si>
  <si>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</si>
  <si>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</si>
  <si>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</si>
  <si>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</si>
  <si>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</si>
  <si>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</si>
  <si>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</si>
  <si>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</si>
  <si>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</si>
  <si>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</si>
  <si>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</si>
  <si>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</si>
  <si>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</si>
  <si>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</si>
  <si>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</si>
  <si>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</si>
  <si>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</si>
  <si>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</si>
  <si>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</si>
  <si>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</si>
  <si>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</si>
  <si>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</si>
  <si>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</si>
  <si>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</si>
  <si>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</si>
  <si>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</si>
  <si>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</si>
  <si>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</si>
  <si>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</si>
  <si>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</si>
  <si>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</si>
  <si>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</si>
  <si>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</si>
  <si>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</si>
  <si>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</si>
  <si>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</si>
  <si>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</si>
  <si>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</si>
  <si>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</si>
  <si>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</si>
  <si>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</si>
  <si>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</si>
  <si>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</si>
  <si>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</si>
  <si>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</si>
  <si>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</si>
  <si>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</si>
  <si>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</si>
  <si>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</si>
  <si>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</si>
  <si>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</si>
  <si>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</si>
  <si>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</si>
  <si>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</si>
  <si>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</si>
  <si>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</si>
  <si>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</si>
  <si>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</si>
  <si>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</si>
  <si>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</si>
  <si>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</si>
  <si>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</si>
  <si>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</si>
  <si>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</si>
  <si>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</si>
  <si>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</si>
  <si>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</si>
  <si>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</si>
  <si>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</si>
  <si>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</si>
  <si>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</si>
  <si>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</si>
  <si>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</si>
  <si>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</si>
  <si>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</si>
  <si>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</si>
  <si>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</si>
  <si>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</si>
  <si>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</si>
  <si>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</si>
  <si>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</si>
  <si>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</si>
  <si>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</si>
  <si>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</si>
  <si>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</si>
  <si>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</si>
  <si>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</si>
  <si>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</si>
  <si>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</si>
  <si>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</si>
  <si>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</si>
  <si>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</si>
  <si>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</si>
  <si>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</si>
  <si>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</si>
  <si>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</si>
  <si>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</si>
  <si>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</si>
  <si>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</si>
  <si>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</si>
  <si>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</si>
  <si>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</si>
  <si>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</si>
  <si>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</si>
  <si>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</si>
  <si>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</si>
  <si>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</si>
  <si>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</si>
  <si>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</si>
  <si>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</si>
  <si>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</si>
  <si>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</si>
  <si>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</si>
  <si>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</si>
  <si>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</si>
  <si>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</si>
  <si>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</si>
  <si>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</si>
  <si>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</si>
  <si>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</si>
  <si>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</si>
  <si>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</si>
  <si>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</si>
  <si>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</si>
  <si>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</si>
  <si>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</si>
  <si>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</si>
  <si>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</si>
  <si>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</si>
  <si>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</si>
  <si>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</si>
  <si>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</si>
  <si>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</si>
  <si>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</si>
  <si>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</si>
  <si>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</si>
  <si>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</si>
  <si>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</si>
  <si>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</si>
  <si>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</si>
  <si>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</si>
  <si>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</si>
  <si>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</si>
  <si>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</si>
  <si>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</si>
  <si>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</si>
  <si>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</si>
  <si>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</si>
  <si>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</si>
  <si>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</si>
  <si>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</si>
  <si>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</si>
  <si>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</si>
  <si>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</si>
  <si>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</si>
  <si>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</si>
  <si>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</si>
  <si>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</si>
  <si>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</si>
  <si>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</si>
  <si>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</si>
  <si>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</si>
  <si>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</si>
  <si>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</si>
  <si>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</si>
  <si>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</si>
  <si>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</si>
  <si>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</si>
  <si>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</si>
  <si>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</si>
  <si>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</si>
  <si>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</si>
  <si>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</si>
  <si>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</si>
  <si>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</si>
  <si>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</si>
  <si>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</si>
  <si>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</si>
  <si>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</si>
  <si>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</si>
  <si>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</si>
  <si>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</si>
  <si>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</si>
  <si>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</si>
  <si>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</si>
  <si>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</si>
  <si>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</si>
  <si>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</si>
  <si>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</si>
  <si>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</si>
  <si>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</si>
  <si>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</si>
  <si>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</si>
  <si>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</si>
  <si>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</si>
  <si>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</si>
  <si>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</si>
  <si>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</si>
  <si>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</si>
  <si>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</si>
  <si>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</si>
  <si>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</si>
  <si>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</si>
  <si>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</si>
  <si>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</si>
  <si>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</si>
  <si>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</si>
  <si>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</si>
  <si>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</si>
  <si>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</si>
  <si>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</si>
  <si>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</si>
  <si>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</si>
  <si>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</si>
  <si>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</si>
  <si>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</si>
  <si>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</si>
  <si>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</si>
  <si>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</si>
  <si>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</si>
  <si>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</si>
  <si>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</si>
  <si>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</si>
  <si>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</si>
  <si>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</si>
  <si>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</si>
  <si>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</si>
  <si>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</si>
  <si>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</si>
  <si>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</si>
  <si>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</si>
  <si>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</si>
  <si>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</si>
  <si>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</si>
  <si>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</si>
  <si>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</si>
  <si>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</si>
  <si>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</si>
  <si>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</si>
  <si>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</si>
  <si>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</si>
  <si>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</si>
  <si>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</si>
  <si>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</si>
  <si>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</si>
  <si>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</si>
  <si>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</si>
  <si>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</si>
  <si>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</si>
  <si>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</si>
  <si>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</si>
  <si>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</si>
  <si>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</si>
  <si>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</si>
  <si>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</si>
  <si>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</si>
  <si>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</si>
  <si>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</si>
  <si>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</si>
  <si>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</si>
  <si>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</si>
  <si>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</si>
  <si>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</si>
  <si>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</si>
  <si>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</si>
  <si>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</si>
  <si>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</si>
  <si>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</si>
  <si>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</si>
  <si>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</si>
  <si>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</si>
  <si>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</si>
  <si>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</si>
  <si>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</si>
  <si>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</si>
  <si>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</si>
  <si>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</si>
  <si>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</si>
  <si>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</si>
  <si>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</si>
  <si>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</si>
  <si>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</si>
  <si>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</si>
  <si>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</si>
  <si>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</si>
  <si>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</si>
  <si>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</si>
  <si>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</si>
  <si>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</si>
  <si>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</si>
  <si>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</si>
  <si>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</si>
  <si>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</si>
  <si>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</si>
  <si>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</si>
  <si>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</si>
  <si>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</si>
  <si>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</si>
  <si>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</si>
  <si>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</si>
  <si>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</si>
  <si>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</si>
  <si>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</si>
  <si>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</si>
  <si>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</si>
  <si>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</si>
  <si>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</si>
  <si>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</si>
  <si>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</si>
  <si>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</si>
  <si>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</si>
  <si>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</si>
  <si>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</si>
  <si>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</si>
  <si>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</si>
  <si>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</si>
  <si>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</si>
  <si>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</si>
  <si>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</si>
  <si>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</si>
  <si>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</si>
  <si>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</si>
  <si>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</si>
  <si>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</si>
  <si>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</si>
  <si>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</si>
  <si>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</si>
  <si>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</si>
  <si>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</si>
  <si>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</si>
  <si>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</si>
  <si>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</si>
  <si>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</si>
  <si>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</si>
  <si>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</si>
  <si>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</si>
  <si>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</si>
  <si>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</si>
  <si>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</si>
  <si>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</si>
  <si>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</si>
  <si>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</si>
  <si>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</si>
  <si>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</si>
  <si>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</si>
  <si>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</si>
  <si>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</si>
  <si>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</si>
  <si>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</si>
  <si>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</si>
  <si>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</si>
  <si>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</si>
  <si>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</si>
  <si>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</si>
  <si>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</si>
  <si>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</si>
  <si>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</si>
  <si>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</si>
  <si>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</si>
  <si>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</si>
  <si>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</si>
  <si>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</si>
  <si>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</si>
  <si>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</si>
  <si>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</si>
  <si>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</si>
  <si>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</si>
  <si>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</si>
  <si>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</si>
  <si>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</si>
  <si>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</si>
  <si>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</si>
  <si>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</si>
  <si>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</si>
  <si>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</si>
  <si>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</si>
  <si>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</si>
  <si>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</si>
  <si>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</si>
  <si>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</si>
  <si>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</si>
  <si>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</si>
  <si>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</si>
  <si>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</si>
  <si>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</si>
  <si>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</si>
  <si>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</si>
  <si>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</si>
  <si>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</si>
  <si>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</si>
  <si>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</si>
  <si>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</si>
  <si>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</si>
  <si>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</si>
  <si>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</si>
  <si>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</si>
  <si>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 xml:space="preserve">1 шт </t>
  </si>
  <si>
    <t xml:space="preserve"> CWF обозначает Cool White Fluorescent, то есть "холодный белый флуоресцентный" свет. Таким образом, лампа "холодный дневной свет" флуоресцентный (CWF) для световой камеры    PANTONE 5 </t>
  </si>
  <si>
    <t>CIE D65 Daylight Lamp for PANTONE 5 Light Chamber</t>
  </si>
  <si>
    <t>Designation: D65 (or may be manufacturer's designation, e.g. "D65 Simulator")_x000D_
Color Temperature: 6500 K ± 200 K (typical)_x000D_
Color Rendering Index (CRI): 90 and above (excellent color rendering - important for accurate color assessment)_x000D_
Spectral Power Distribution (SPD): Should comply with the CIE D65 standard. Many manufacturers provide SPD charts._x000D_
Power: Depends on the size of the lamp and the light chamber (usually from 18 W to 36 W for fluorescent lamps)_x000D_
Length: Depends on the power (for fluorescent lamps, e.g. T8 18W - 600 mm, T8 36W - 1200 mm)_x000D_
Socket: G13 (for fluorescent lamps)</t>
  </si>
  <si>
    <t xml:space="preserve">D65-PANTONE 5 
Must be </t>
  </si>
  <si>
    <t>The CIE D65 lamp used in the PANTONE 5 Light Chamber is a luminous source that simulates average daylight. It has a color temperature of approximately 6500 K (Kelvin), which corresponds to a "cooler" daylight than Illuminant A. CIE D65 is the standard illuminant defined by the International Commission on Illumination (CIE) and is widely used as a reference for color measurements and visual color assessment in the PANTONE 5 Light Chamber.</t>
  </si>
  <si>
    <t>1 PC</t>
  </si>
  <si>
    <t>Cool Daylight Fluorescent (CWF) Lamp for Lighting Chamber PANTONE 5</t>
  </si>
  <si>
    <t>The CWF (Cool White Fluorescent) fluorescent lamp simulates daylight with a color temperature of about 4000K.</t>
  </si>
  <si>
    <t>Cool Daylight Fluorescent Lamp 840/TL84 for Light Chamber PANTONE 5</t>
  </si>
  <si>
    <t>It has a color temperature of 4000K (Kelvin), which corresponds to the "cool" shade of daylight. The designation "TL84" (or "CWF2") is a generic designation of the lamp type used by various manufacturers (e.g. Philips, Osram, Sylvania). "840" means a color rendering index (CRI) of 80+ and a color temperature of 4000K.</t>
  </si>
  <si>
    <t>Fluorescent lamp 840/TL84 "Cool Daylight" is a discharge lamp designed to simulate daylight in lighting chambers such as PANTONE 5.</t>
  </si>
  <si>
    <t>Lamp "home lighting" CIE ILLUMINANT A for the PANTONE 5 light chamber</t>
  </si>
  <si>
    <t>Color temperature: 2856 K (Kelvin), the relative spectral distribution corresponds to the radiation of an absolutely black body at a temperature of 2856 K.</t>
  </si>
  <si>
    <t>The CIE Illuminant A lamp used in the PANTONE 5 Light Chamber is a light source that simulates typical household lighting produced by incandescent (tungsten filament) lamps.</t>
  </si>
  <si>
    <t>UV (fluorescent black light) lamp for PANTONE 5 light chamber</t>
  </si>
  <si>
    <t>An ultraviolet (UV) black light lamp is a gas discharge lamp that emits primarily ultraviolet (UV) radiation in the UVA range (315-400 nm) and a minimal amount of visible light. The coating on the bulb filters out most of the visible light while allowing the UV light to pass through, creating a "black light" effect. Although called a "black light", a small amount of visible violet or blue light is typically present in a PANTONE 5 chamber.</t>
  </si>
  <si>
    <t>Fluorescent (UV-A black light") Spectral range: 315-400 nm (peak typically around 365 nm) Power: Varies (typically 4W to 20W for light chambers)"</t>
  </si>
  <si>
    <t xml:space="preserve">CWF-PANTONE 5 
Must be </t>
  </si>
  <si>
    <t xml:space="preserve">840/TL84-PANTONE 5.
Must be </t>
  </si>
  <si>
    <t xml:space="preserve">CIE ILLUMINANT A
PANTONE 5
Must be </t>
  </si>
  <si>
    <t xml:space="preserve">PANTONE 5
Must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</si>
</sst>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center" vertical="center" wrapText="1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2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185140</xdr:colOff>
      <xdr:row>3</xdr:row>
      <xdr:rowOff>330311</xdr:rowOff>
    </xdr:from>
    <xdr:to>
      <xdr:col>5</xdr:col>
      <xdr:colOff>1341782</xdr:colOff>
      <xdr:row>3</xdr:row>
      <xdr:rowOff>1415350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4A3E6CC8-F617-4230-B69D-5A1428B4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7215" y="1397111"/>
          <a:ext cx="1156642" cy="1085039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4</xdr:row>
      <xdr:rowOff>79584</xdr:rowOff>
    </xdr:from>
    <xdr:to>
      <xdr:col>5</xdr:col>
      <xdr:colOff>1209260</xdr:colOff>
      <xdr:row>4</xdr:row>
      <xdr:rowOff>1116800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BB40831-CA99-4C5B-BFA8-03DE76F5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9456" y="3574845"/>
          <a:ext cx="1118152" cy="1037216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5</xdr:row>
      <xdr:rowOff>83522</xdr:rowOff>
    </xdr:from>
    <xdr:to>
      <xdr:col>5</xdr:col>
      <xdr:colOff>1227602</xdr:colOff>
      <xdr:row>5</xdr:row>
      <xdr:rowOff>895350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F1849F2-6663-4BC8-BD8B-721F129CC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5131772"/>
          <a:ext cx="875177" cy="811828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989CB5C-C43F-41B5-AA72-FB2EB010A3F7}"/>
            </a:ext>
          </a:extLst>
        </xdr:cNvPr>
        <xdr:cNvSpPr>
          <a:spLocks noChangeAspect="1" noChangeArrowheads="1"/>
        </xdr:cNvSpPr>
      </xdr:nvSpPr>
      <xdr:spPr bwMode="auto">
        <a:xfrm>
          <a:off x="10543761" y="38431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41AD06F0-1DB2-48F6-9489-0DED0A76DB86}"/>
            </a:ext>
          </a:extLst>
        </xdr:cNvPr>
        <xdr:cNvSpPr>
          <a:spLocks noChangeAspect="1" noChangeArrowheads="1"/>
        </xdr:cNvSpPr>
      </xdr:nvSpPr>
      <xdr:spPr bwMode="auto">
        <a:xfrm>
          <a:off x="10543761" y="38431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10BD4088-5D7C-4677-ABFA-D1F689BDBB97}"/>
            </a:ext>
          </a:extLst>
        </xdr:cNvPr>
        <xdr:cNvSpPr>
          <a:spLocks noChangeAspect="1" noChangeArrowheads="1"/>
        </xdr:cNvSpPr>
      </xdr:nvSpPr>
      <xdr:spPr bwMode="auto">
        <a:xfrm>
          <a:off x="10543761" y="38431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2261BA09-1206-41AC-9F30-5B711F0357FF}"/>
            </a:ext>
          </a:extLst>
        </xdr:cNvPr>
        <xdr:cNvSpPr>
          <a:spLocks noChangeAspect="1" noChangeArrowheads="1"/>
        </xdr:cNvSpPr>
      </xdr:nvSpPr>
      <xdr:spPr bwMode="auto">
        <a:xfrm>
          <a:off x="10543761" y="38431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2082E63C-661B-4124-825D-D8DDD35457DA}"/>
            </a:ext>
          </a:extLst>
        </xdr:cNvPr>
        <xdr:cNvSpPr>
          <a:spLocks noChangeAspect="1" noChangeArrowheads="1"/>
        </xdr:cNvSpPr>
      </xdr:nvSpPr>
      <xdr:spPr bwMode="auto">
        <a:xfrm>
          <a:off x="10543761" y="38431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070D50A-F0B5-400A-91E9-7B1D645446E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690F635B-1D68-421A-9494-7073DE90068B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14388915-575F-4AEC-B7AA-E80C48784AA8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4627AC4-C184-4530-A8DC-91AC9E9DB93D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BF3F52B3-4AE1-4F8C-941C-47E2AB79B1CA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228600</xdr:colOff>
      <xdr:row>5</xdr:row>
      <xdr:rowOff>962025</xdr:rowOff>
    </xdr:from>
    <xdr:to>
      <xdr:col>5</xdr:col>
      <xdr:colOff>1183548</xdr:colOff>
      <xdr:row>6</xdr:row>
      <xdr:rowOff>876300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FC63A6AA-3283-4ED2-9156-970588D5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0675" y="6010275"/>
          <a:ext cx="954948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398890</xdr:colOff>
      <xdr:row>7</xdr:row>
      <xdr:rowOff>305965</xdr:rowOff>
    </xdr:from>
    <xdr:to>
      <xdr:col>5</xdr:col>
      <xdr:colOff>987680</xdr:colOff>
      <xdr:row>7</xdr:row>
      <xdr:rowOff>1714504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D15FA1AC-C1ED-46FE-9A02-1C004C855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8971090" y="7707190"/>
          <a:ext cx="1408539" cy="588790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CDDE98F-A920-4674-88DE-F5C8DB84A7D6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61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7A6285D4-68F9-4164-ACA0-45C0D97766C8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61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FDA175DE-B4BA-4DBE-B6F0-B42AA97CA6C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61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991C35F8-C7A7-4517-A56E-D7753C5AFC5D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61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33096975-3AF0-4AE3-8045-E9C12D448CC5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61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1B2A9A5-203B-42BB-87E7-9D27F589F696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D29E96D0-8CD4-4BE0-9D8F-B3C5A376A838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6C1BE353-A526-4BCE-BF46-56ACC1756555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8026DEB1-7084-49E3-890F-2DA0511D091E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304800" cy="304800"/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696FF595-BE5C-4F9B-BA58-E3AE2B2072D7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24D4F8-C84D-41EF-9938-0363295C7D2B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5" name="AutoShape 3">
          <a:extLst>
            <a:ext uri="{FF2B5EF4-FFF2-40B4-BE49-F238E27FC236}">
              <a16:creationId xmlns:a16="http://schemas.microsoft.com/office/drawing/2014/main" id="{CFF8A128-B7C7-4774-AD0C-7981A952123F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18776EDF-3ED4-46C3-BFEE-3DEF9D4EBE36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4E94AB0C-0A87-452A-A255-129B9BFF4063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744FB25A-ABEB-48B9-B481-E6CF3C75C457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C1EBA354-58A7-4482-8E1D-425279781FA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0" name="AutoShape 3">
          <a:extLst>
            <a:ext uri="{FF2B5EF4-FFF2-40B4-BE49-F238E27FC236}">
              <a16:creationId xmlns:a16="http://schemas.microsoft.com/office/drawing/2014/main" id="{F70A1A5F-A9AF-4D7E-9B2F-EFFCC6512265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52C129CB-1C5A-4D93-B275-81467F3895BA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E1A34A26-E39F-4874-9DCB-4311AE2CD033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3A44C736-6ECA-4ED1-8CEB-AF8103A65187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141">
  <autoFilter ref="D1:J818" xr:uid="{EBC0A310-0C81-43D5-A348-4609CFCF2269}"/>
  <tableColumns count="7">
    <tableColumn id="1" xr3:uid="{B7172C50-36C5-4BC5-B6D0-0EB7BD465411}" name="Код группы" dataDxfId="140"/>
    <tableColumn id="2" xr3:uid="{F5C2F942-8EC3-4E4C-94C0-3465A2B18E68}" name="Наименование группы" dataDxfId="139"/>
    <tableColumn id="3" xr3:uid="{9FAEC090-7C50-47B3-BDD9-672357DE8DB0}" name="Код ГЗ - Наименование" dataDxfId="138"/>
    <tableColumn id="4" xr3:uid="{41742CE7-1C81-4F20-AA88-153B6F03C0DE}" name="№" dataDxfId="137"/>
    <tableColumn id="5" xr3:uid="{4B2E16CC-F46F-4B6C-8AA2-664FA8445711}" name="Код подгруппы" dataDxfId="136">
      <calculatedColumnFormula>$D$773&amp;"."&amp;G2</calculatedColumnFormula>
    </tableColumn>
    <tableColumn id="6" xr3:uid="{CDE38705-0968-4682-8F5F-3E6DE29DA680}" name="Наименование подгруппы" dataDxfId="135"/>
    <tableColumn id="7" xr3:uid="{41AC4774-D33B-4BA8-A6AD-E7CE3FDFD6BE}" name="Код ПГЗ - Наименование" dataDxfId="134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3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G13"/>
  <sheetViews>
    <sheetView tabSelected="1" zoomScaleNormal="100" workbookViewId="0">
      <pane ySplit="1" topLeftCell="A2" activePane="bottomLeft" state="frozen"/>
      <selection activeCell="F1" sqref="F1"/>
      <selection pane="bottomLeft" activeCell="C7" sqref="C7"/>
    </sheetView>
  </sheetViews>
  <sheetFormatPr defaultRowHeight="15" x14ac:dyDescent="0.25"/>
  <cols>
    <col min="1" max="1" width="3.140625" style="21" bestFit="1" customWidth="1"/>
    <col min="2" max="2" width="25.85546875" style="21" customWidth="1"/>
    <col min="3" max="3" width="47.5703125" style="21" customWidth="1"/>
    <col min="4" max="4" width="26.28515625" style="21" customWidth="1"/>
    <col min="5" max="5" width="31.85546875" style="21" customWidth="1"/>
    <col min="6" max="6" width="23.42578125" style="21" customWidth="1"/>
    <col min="7" max="7" width="14.140625" style="21" customWidth="1"/>
  </cols>
  <sheetData>
    <row r="1" spans="1:7" s="22" customFormat="1" ht="42.75" x14ac:dyDescent="0.25">
      <c r="A1" s="88" t="s">
        <v>0</v>
      </c>
      <c r="B1" s="88" t="s">
        <v>111</v>
      </c>
      <c r="C1" s="88" t="s">
        <v>113</v>
      </c>
      <c r="D1" s="88" t="s">
        <v>115</v>
      </c>
      <c r="E1" s="88" t="s">
        <v>1</v>
      </c>
      <c r="F1" s="88" t="s">
        <v>112</v>
      </c>
      <c r="G1" s="88" t="s">
        <v>2</v>
      </c>
    </row>
    <row r="2" spans="1:7" s="23" customFormat="1" x14ac:dyDescent="0.25">
      <c r="A2" s="89">
        <v>1</v>
      </c>
      <c r="B2" s="89">
        <v>4</v>
      </c>
      <c r="C2" s="89">
        <v>13</v>
      </c>
      <c r="D2" s="89">
        <v>15</v>
      </c>
      <c r="E2" s="89">
        <v>18</v>
      </c>
      <c r="F2" s="89">
        <v>19</v>
      </c>
      <c r="G2" s="89">
        <v>20</v>
      </c>
    </row>
    <row r="3" spans="1:7" s="23" customFormat="1" ht="26.25" customHeight="1" x14ac:dyDescent="0.25">
      <c r="A3" s="89"/>
      <c r="B3" s="90" t="s">
        <v>3767</v>
      </c>
      <c r="C3" s="90" t="s">
        <v>3767</v>
      </c>
      <c r="D3" s="90" t="s">
        <v>3767</v>
      </c>
      <c r="E3" s="90" t="s">
        <v>3767</v>
      </c>
      <c r="F3" s="90" t="s">
        <v>3767</v>
      </c>
      <c r="G3" s="90" t="s">
        <v>3767</v>
      </c>
    </row>
    <row r="4" spans="1:7" s="93" customFormat="1" ht="218.25" customHeight="1" x14ac:dyDescent="0.25">
      <c r="A4" s="95">
        <v>16</v>
      </c>
      <c r="B4" s="96" t="s">
        <v>6768</v>
      </c>
      <c r="C4" s="97" t="s">
        <v>6769</v>
      </c>
      <c r="D4" s="98" t="s">
        <v>6770</v>
      </c>
      <c r="E4" s="97" t="s">
        <v>6771</v>
      </c>
      <c r="F4" s="94"/>
      <c r="G4" s="95" t="s">
        <v>6772</v>
      </c>
    </row>
    <row r="5" spans="1:7" ht="95.25" customHeight="1" x14ac:dyDescent="0.25">
      <c r="A5" s="99">
        <v>17</v>
      </c>
      <c r="B5" s="96" t="s">
        <v>6773</v>
      </c>
      <c r="C5" s="97" t="s">
        <v>6767</v>
      </c>
      <c r="D5" s="98" t="s">
        <v>6784</v>
      </c>
      <c r="E5" s="97" t="s">
        <v>6774</v>
      </c>
      <c r="G5" s="95" t="s">
        <v>6772</v>
      </c>
    </row>
    <row r="6" spans="1:7" ht="76.5" x14ac:dyDescent="0.25">
      <c r="A6" s="99">
        <v>18</v>
      </c>
      <c r="B6" s="96" t="s">
        <v>6775</v>
      </c>
      <c r="C6" s="97" t="s">
        <v>6776</v>
      </c>
      <c r="D6" s="99" t="s">
        <v>6785</v>
      </c>
      <c r="E6" s="97" t="s">
        <v>6777</v>
      </c>
      <c r="G6" s="95" t="s">
        <v>6772</v>
      </c>
    </row>
    <row r="7" spans="1:7" ht="76.5" x14ac:dyDescent="0.25">
      <c r="A7" s="99">
        <v>19</v>
      </c>
      <c r="B7" s="100" t="s">
        <v>6778</v>
      </c>
      <c r="C7" s="101" t="s">
        <v>6779</v>
      </c>
      <c r="D7" s="101" t="s">
        <v>6786</v>
      </c>
      <c r="E7" s="101" t="s">
        <v>6780</v>
      </c>
      <c r="G7" s="102" t="s">
        <v>6772</v>
      </c>
    </row>
    <row r="8" spans="1:7" ht="153" x14ac:dyDescent="0.25">
      <c r="A8" s="99">
        <v>20</v>
      </c>
      <c r="B8" s="96" t="s">
        <v>6781</v>
      </c>
      <c r="C8" s="97" t="s">
        <v>6783</v>
      </c>
      <c r="D8" s="103" t="s">
        <v>6787</v>
      </c>
      <c r="E8" s="97" t="s">
        <v>6782</v>
      </c>
      <c r="F8" s="104"/>
      <c r="G8" s="95" t="s">
        <v>6766</v>
      </c>
    </row>
    <row r="13" spans="1:7" x14ac:dyDescent="0.25">
      <c r="E13"/>
    </row>
  </sheetData>
  <conditionalFormatting sqref="B4">
    <cfRule type="expression" dxfId="131" priority="247" stopIfTrue="1">
      <formula>IF(#REF!="No Color",TRUE,FALSE)</formula>
    </cfRule>
    <cfRule type="expression" dxfId="130" priority="248" stopIfTrue="1">
      <formula>IF(#REF!="Red",TRUE,FALSE)</formula>
    </cfRule>
    <cfRule type="expression" dxfId="129" priority="249" stopIfTrue="1">
      <formula>IF(#REF!="Green",TRUE,FALSE)</formula>
    </cfRule>
  </conditionalFormatting>
  <conditionalFormatting sqref="D4">
    <cfRule type="expression" dxfId="128" priority="25" stopIfTrue="1">
      <formula>IF(#REF!="No Color",TRUE,FALSE)</formula>
    </cfRule>
    <cfRule type="expression" dxfId="127" priority="26" stopIfTrue="1">
      <formula>IF(#REF!="Red",TRUE,FALSE)</formula>
    </cfRule>
    <cfRule type="expression" dxfId="126" priority="27" stopIfTrue="1">
      <formula>IF(#REF!="Green",TRUE,FALSE)</formula>
    </cfRule>
  </conditionalFormatting>
  <conditionalFormatting sqref="B5">
    <cfRule type="expression" dxfId="14" priority="13" stopIfTrue="1">
      <formula>IF(#REF!="No Color",TRUE,FALSE)</formula>
    </cfRule>
    <cfRule type="expression" dxfId="13" priority="14" stopIfTrue="1">
      <formula>IF(#REF!="Red",TRUE,FALSE)</formula>
    </cfRule>
    <cfRule type="expression" dxfId="12" priority="15" stopIfTrue="1">
      <formula>IF(#REF!="Green",TRUE,FALSE)</formula>
    </cfRule>
  </conditionalFormatting>
  <conditionalFormatting sqref="D5">
    <cfRule type="expression" dxfId="11" priority="10" stopIfTrue="1">
      <formula>IF(#REF!="No Color",TRUE,FALSE)</formula>
    </cfRule>
    <cfRule type="expression" dxfId="10" priority="11" stopIfTrue="1">
      <formula>IF(#REF!="Red",TRUE,FALSE)</formula>
    </cfRule>
    <cfRule type="expression" dxfId="9" priority="12" stopIfTrue="1">
      <formula>IF(#REF!="Green",TRUE,FALSE)</formula>
    </cfRule>
  </conditionalFormatting>
  <conditionalFormatting sqref="B6">
    <cfRule type="expression" dxfId="8" priority="7" stopIfTrue="1">
      <formula>IF(#REF!="No Color",TRUE,FALSE)</formula>
    </cfRule>
    <cfRule type="expression" dxfId="7" priority="8" stopIfTrue="1">
      <formula>IF(#REF!="Red",TRUE,FALSE)</formula>
    </cfRule>
    <cfRule type="expression" dxfId="6" priority="9" stopIfTrue="1">
      <formula>IF(#REF!="Green",TRUE,FALSE)</formula>
    </cfRule>
  </conditionalFormatting>
  <conditionalFormatting sqref="B7">
    <cfRule type="expression" dxfId="5" priority="4" stopIfTrue="1">
      <formula>IF(#REF!="No Color",TRUE,FALSE)</formula>
    </cfRule>
    <cfRule type="expression" dxfId="4" priority="5" stopIfTrue="1">
      <formula>IF(#REF!="Red",TRUE,FALSE)</formula>
    </cfRule>
    <cfRule type="expression" dxfId="3" priority="6" stopIfTrue="1">
      <formula>IF(#REF!="Green",TRUE,FALSE)</formula>
    </cfRule>
  </conditionalFormatting>
  <conditionalFormatting sqref="B8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dataValidations xWindow="1333" yWindow="471" count="4">
    <dataValidation allowBlank="1" showInputMessage="1" showErrorMessage="1" promptTitle="ВНЕСТИ НАИМЕНОВАНИЕ ТМЦ/УСЛУГИ" prompt="_x000a_В ТОМ ВИДЕ В КОТОРОМ ОНО БУДЕТ ОТОБРАЖЕНО В 1С" sqref="B4:B8" xr:uid="{3C14221A-E5DD-4E98-8346-7A7B66C78919}"/>
    <dataValidation allowBlank="1" showInputMessage="1" showErrorMessage="1" promptTitle="ВНЕСТИ ТЕХ ДАННЫЕ" prompt="_x000a_МИНИМАЛЬНЫЕ, НО ДОСТАТОЧНЫЕ" sqref="C4:C8" xr:uid="{4F39F4A4-7CD3-43FB-A0D6-79CC84D4682B}"/>
    <dataValidation allowBlank="1" showInputMessage="1" showErrorMessage="1" promptTitle="ВНЕСТИ ПРОИЗВОДИТЕЛЯ" prompt="_x000a_ЕСЛИ ИМЕЕТСЯ, ЕСЛИ НЕТ - ОСТАВИТЬ ПУСТОЙ" sqref="D4:D5" xr:uid="{78732D58-A68A-4A4D-8DB7-7AB0DF0C5FF8}"/>
    <dataValidation allowBlank="1" showInputMessage="1" showErrorMessage="1" promptTitle="ВНЕСТИ МАРКУ/АРТИКУЛ" prompt="_x000a_ЕСЛИ ИМЕЕТСЯ, ЕСЛИ НЕТ - ОСТАВИТЬ ПУСТОЙ" sqref="D7" xr:uid="{B01F2500-D145-4A12-94C0-D98B93B8725F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1006" workbookViewId="0">
      <selection activeCell="B1014" sqref="B1014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5568</v>
      </c>
      <c r="C1" s="85"/>
      <c r="E1" s="5" t="s">
        <v>6743</v>
      </c>
    </row>
    <row r="2" spans="1:7" x14ac:dyDescent="0.25">
      <c r="A2">
        <f>IF(ISNUMBER(SEARCH('Анкета пустая'!#REF!,B2)),MAX($A$1,A1)+1,0)</f>
        <v>0</v>
      </c>
      <c r="B2" s="58" t="s">
        <v>5569</v>
      </c>
      <c r="C2" s="86"/>
      <c r="D2" s="2">
        <v>1</v>
      </c>
      <c r="E2" s="2" t="e">
        <f>VLOOKUP(D2,$A$2:$B$1175,2,0)</f>
        <v>#N/A</v>
      </c>
      <c r="G2" s="5" t="s">
        <v>6744</v>
      </c>
    </row>
    <row r="3" spans="1:7" x14ac:dyDescent="0.25">
      <c r="A3">
        <f>IF(ISNUMBER(SEARCH('Анкета пустая'!#REF!,B3)),MAX($A$1,A2)+1,0)</f>
        <v>0</v>
      </c>
      <c r="B3" s="58" t="s">
        <v>5570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8" t="s">
        <v>5571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8" t="s">
        <v>5572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8" t="s">
        <v>5573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8" t="s">
        <v>5574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8" t="s">
        <v>5575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8" t="s">
        <v>5576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8" t="s">
        <v>5577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8" t="s">
        <v>5578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8" t="s">
        <v>5579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8" t="s">
        <v>5580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8" t="s">
        <v>5581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8" t="s">
        <v>5582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8" t="s">
        <v>5583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8" t="s">
        <v>5584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8" t="s">
        <v>5585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8" t="s">
        <v>5586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8" t="s">
        <v>5587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8" t="s">
        <v>5588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8" t="s">
        <v>5589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8" t="s">
        <v>5590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8" t="s">
        <v>5591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8" t="s">
        <v>5592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8" t="s">
        <v>5593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8" t="s">
        <v>5594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8" t="s">
        <v>5595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8" t="s">
        <v>5596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8" t="s">
        <v>5597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8" t="s">
        <v>5598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8" t="s">
        <v>5599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8" t="s">
        <v>5600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8" t="s">
        <v>5601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8" t="s">
        <v>5602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8" t="s">
        <v>5603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8" t="s">
        <v>5604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8" t="s">
        <v>5605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8" t="s">
        <v>5606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8" t="s">
        <v>5607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8" t="s">
        <v>5608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8" t="s">
        <v>5609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8" t="s">
        <v>5610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8" t="s">
        <v>5611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8" t="s">
        <v>5612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8" t="s">
        <v>5613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8" t="s">
        <v>5614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8" t="s">
        <v>5615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8" t="s">
        <v>5616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8" t="s">
        <v>5617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8" t="s">
        <v>5618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8" t="s">
        <v>5619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8" t="s">
        <v>5620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8" t="s">
        <v>5621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8" t="s">
        <v>5622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8" t="s">
        <v>5623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8" t="s">
        <v>5624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8" t="s">
        <v>5625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8" t="s">
        <v>5626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8" t="s">
        <v>5627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8" t="s">
        <v>5628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8" t="s">
        <v>5629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8" t="s">
        <v>5630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8" t="s">
        <v>5631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8" t="s">
        <v>5632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8" t="s">
        <v>5633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8" t="s">
        <v>5634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8" t="s">
        <v>5635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8" t="s">
        <v>5636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8" t="s">
        <v>5637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8" t="s">
        <v>5638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8" t="s">
        <v>5639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8" t="s">
        <v>5640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8" t="s">
        <v>5641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8" t="s">
        <v>5642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8" t="s">
        <v>5643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8" t="s">
        <v>5644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8" t="s">
        <v>5645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8" t="s">
        <v>5646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8" t="s">
        <v>5647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8" t="s">
        <v>5648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8" t="s">
        <v>5649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8" t="s">
        <v>5650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8" t="s">
        <v>5651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8" t="s">
        <v>5652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8" t="s">
        <v>5653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8" t="s">
        <v>5654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8" t="s">
        <v>5655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8" t="s">
        <v>5656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8" t="s">
        <v>5657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8" t="s">
        <v>5658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8" t="s">
        <v>5659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8" t="s">
        <v>5660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8" t="s">
        <v>5661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8" t="s">
        <v>5662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8" t="s">
        <v>5663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8" t="s">
        <v>5664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8" t="s">
        <v>5665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8" t="s">
        <v>5666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8" t="s">
        <v>5667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8" t="s">
        <v>5668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8" t="s">
        <v>5669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8" t="s">
        <v>5670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8" t="s">
        <v>5671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8" t="s">
        <v>5672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8" t="s">
        <v>5673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8" t="s">
        <v>5674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8" t="s">
        <v>5675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8" t="s">
        <v>5676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8" t="s">
        <v>5677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8" t="s">
        <v>5678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8" t="s">
        <v>5679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8" t="s">
        <v>5680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8" t="s">
        <v>5681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8" t="s">
        <v>5682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8" t="s">
        <v>5683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8" t="s">
        <v>5684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8" t="s">
        <v>5685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8" t="s">
        <v>5686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8" t="s">
        <v>5687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8" t="s">
        <v>5688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8" t="s">
        <v>5689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8" t="s">
        <v>5690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8" t="s">
        <v>5691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8" t="s">
        <v>5692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8" t="s">
        <v>5693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8" t="s">
        <v>5694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8" t="s">
        <v>5695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8" t="s">
        <v>5696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8" t="s">
        <v>5697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8" t="s">
        <v>5698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8" t="s">
        <v>5699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8" t="s">
        <v>5700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8" t="s">
        <v>5701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8" t="s">
        <v>5702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8" t="s">
        <v>5703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8" t="s">
        <v>5704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8" t="s">
        <v>5705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8" t="s">
        <v>5706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8" t="s">
        <v>5707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8" t="s">
        <v>5708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8" t="s">
        <v>5709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8" t="s">
        <v>5710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8" t="s">
        <v>5711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8" t="s">
        <v>5712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8" t="s">
        <v>5713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8" t="s">
        <v>5714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8" t="s">
        <v>5715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8" t="s">
        <v>5716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8" t="s">
        <v>5717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8" t="s">
        <v>5718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8" t="s">
        <v>5719</v>
      </c>
      <c r="C152" s="86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8" t="s">
        <v>5720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8" t="s">
        <v>5721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8" t="s">
        <v>5722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8" t="s">
        <v>5723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8" t="s">
        <v>5724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8" t="s">
        <v>5725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8" t="s">
        <v>5726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8" t="s">
        <v>5727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8" t="s">
        <v>5728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8" t="s">
        <v>5729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8" t="s">
        <v>5730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8" t="s">
        <v>5731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8" t="s">
        <v>5732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8" t="s">
        <v>5733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8" t="s">
        <v>5734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8" t="s">
        <v>5735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8" t="s">
        <v>5736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8" t="s">
        <v>5737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8" t="s">
        <v>5738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8" t="s">
        <v>5739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8" t="s">
        <v>5740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8" t="s">
        <v>5741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8" t="s">
        <v>5742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8" t="s">
        <v>5743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8" t="s">
        <v>5744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8" t="s">
        <v>5745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8" t="s">
        <v>5746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8" t="s">
        <v>5747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8" t="s">
        <v>5748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8" t="s">
        <v>5749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8" t="s">
        <v>5750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8" t="s">
        <v>5751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8" t="s">
        <v>5752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8" t="s">
        <v>5753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8" t="s">
        <v>5754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8" t="s">
        <v>5755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8" t="s">
        <v>5756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8" t="s">
        <v>5757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8" t="s">
        <v>5758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8" t="s">
        <v>5759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8" t="s">
        <v>5760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8" t="s">
        <v>5761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8" t="s">
        <v>5762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8" t="s">
        <v>5763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8" t="s">
        <v>5764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8" t="s">
        <v>5765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8" t="s">
        <v>5766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8" t="s">
        <v>5767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8" t="s">
        <v>5768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8" t="s">
        <v>5769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8" t="s">
        <v>5770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8" t="s">
        <v>5771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8" t="s">
        <v>5772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8" t="s">
        <v>5773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8" t="s">
        <v>5774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8" t="s">
        <v>5775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8" t="s">
        <v>5776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8" t="s">
        <v>5777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8" t="s">
        <v>5778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8" t="s">
        <v>5779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8" t="s">
        <v>5780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8" t="s">
        <v>5781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8" t="s">
        <v>5782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8" t="s">
        <v>5783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8" t="s">
        <v>5784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8" t="s">
        <v>5785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8" t="s">
        <v>5786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8" t="s">
        <v>5787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8" t="s">
        <v>5788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8" t="s">
        <v>5789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8" t="s">
        <v>5790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8" t="s">
        <v>5791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8" t="s">
        <v>5792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8" t="s">
        <v>5793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8" t="s">
        <v>5794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8" t="s">
        <v>5795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8" t="s">
        <v>5796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8" t="s">
        <v>5797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8" t="s">
        <v>5798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8" t="s">
        <v>5799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8" t="s">
        <v>5800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8" t="s">
        <v>5801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8" t="s">
        <v>5802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8" t="s">
        <v>5803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8" t="s">
        <v>5804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8" t="s">
        <v>5805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8" t="s">
        <v>5806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8" t="s">
        <v>5807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8" t="s">
        <v>5808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8" t="s">
        <v>5809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8" t="s">
        <v>5810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8" t="s">
        <v>5811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8" t="s">
        <v>5812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8" t="s">
        <v>5813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8" t="s">
        <v>5814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8" t="s">
        <v>5815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8" t="s">
        <v>5816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8" t="s">
        <v>5817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8" t="s">
        <v>5818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8" t="s">
        <v>5819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8" t="s">
        <v>5820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8" t="s">
        <v>5821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8" t="s">
        <v>5822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8" t="s">
        <v>5823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8" t="s">
        <v>5824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8" t="s">
        <v>5825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8" t="s">
        <v>5826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8" t="s">
        <v>5827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8" t="s">
        <v>5828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8" t="s">
        <v>5829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8" t="s">
        <v>5830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8" t="s">
        <v>5831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8" t="s">
        <v>5832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8" t="s">
        <v>5833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8" t="s">
        <v>5834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8" t="s">
        <v>5835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8" t="s">
        <v>5836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8" t="s">
        <v>5837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8" t="s">
        <v>5838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8" t="s">
        <v>5839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8" t="s">
        <v>5840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8" t="s">
        <v>5841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8" t="s">
        <v>5842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8" t="s">
        <v>5843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8" t="s">
        <v>5844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8" t="s">
        <v>5845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8" t="s">
        <v>5846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8" t="s">
        <v>5847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8" t="s">
        <v>5848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8" t="s">
        <v>5849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8" t="s">
        <v>5850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8" t="s">
        <v>5851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8" t="s">
        <v>5852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8" t="s">
        <v>5853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8" t="s">
        <v>5854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8" t="s">
        <v>5855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8" t="s">
        <v>5856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8" t="s">
        <v>5857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8" t="s">
        <v>5858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8" t="s">
        <v>5859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8" t="s">
        <v>5860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8" t="s">
        <v>5861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8" t="s">
        <v>5862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8" t="s">
        <v>5863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8" t="s">
        <v>5864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8" t="s">
        <v>5865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8" t="s">
        <v>5866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8" t="s">
        <v>5867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8" t="s">
        <v>5868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8" t="s">
        <v>5869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8" t="s">
        <v>5870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8" t="s">
        <v>5871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8" t="s">
        <v>5872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8" t="s">
        <v>5873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8" t="s">
        <v>5874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8" t="s">
        <v>5875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8" t="s">
        <v>5876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8" t="s">
        <v>5877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8" t="s">
        <v>5878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8" t="s">
        <v>5879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8" t="s">
        <v>5880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8" t="s">
        <v>5881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8" t="s">
        <v>5882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8" t="s">
        <v>5883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8" t="s">
        <v>5884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8" t="s">
        <v>5885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8" t="s">
        <v>5886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8" t="s">
        <v>5887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8" t="s">
        <v>5888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8" t="s">
        <v>5889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8" t="s">
        <v>5890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8" t="s">
        <v>5891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8" t="s">
        <v>5892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8" t="s">
        <v>5893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8" t="s">
        <v>5894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8" t="s">
        <v>5895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8" t="s">
        <v>5896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8" t="s">
        <v>5897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8" t="s">
        <v>5898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8" t="s">
        <v>5899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8" t="s">
        <v>5900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8" t="s">
        <v>5901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8" t="s">
        <v>5902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8" t="s">
        <v>5903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8" t="s">
        <v>5904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8" t="s">
        <v>5905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8" t="s">
        <v>5906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8" t="s">
        <v>5907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8" t="s">
        <v>5908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8" t="s">
        <v>5909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8" t="s">
        <v>5910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8" t="s">
        <v>5911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8" t="s">
        <v>5912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8" t="s">
        <v>5913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8" t="s">
        <v>5914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8" t="s">
        <v>5915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8" t="s">
        <v>5916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8" t="s">
        <v>5917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8" t="s">
        <v>5918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8" t="s">
        <v>5919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8" t="s">
        <v>5920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8" t="s">
        <v>5921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8" t="s">
        <v>5922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8" t="s">
        <v>5923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8" t="s">
        <v>5924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8" t="s">
        <v>5925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8" t="s">
        <v>5926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8" t="s">
        <v>5927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8" t="s">
        <v>5928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8" t="s">
        <v>5929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8" t="s">
        <v>5930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8" t="s">
        <v>5931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8" t="s">
        <v>5932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8" t="s">
        <v>5933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8" t="s">
        <v>5934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8" t="s">
        <v>5935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8" t="s">
        <v>5936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8" t="s">
        <v>5937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8" t="s">
        <v>5938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8" t="s">
        <v>5939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8" t="s">
        <v>5940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8" t="s">
        <v>5941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8" t="s">
        <v>5942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8" t="s">
        <v>5943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8" t="s">
        <v>5944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8" t="s">
        <v>5945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8" t="s">
        <v>5946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8" t="s">
        <v>5947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8" t="s">
        <v>5948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8" t="s">
        <v>5949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8" t="s">
        <v>5950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8" t="s">
        <v>5951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8" t="s">
        <v>5952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8" t="s">
        <v>5953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8" t="s">
        <v>5954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8" t="s">
        <v>5955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8" t="s">
        <v>5956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8" t="s">
        <v>5957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8" t="s">
        <v>5958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8" t="s">
        <v>5959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8" t="s">
        <v>5960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8" t="s">
        <v>5961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8" t="s">
        <v>5962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8" t="s">
        <v>5963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8" t="s">
        <v>5964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8" t="s">
        <v>5965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8" t="s">
        <v>5966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8" t="s">
        <v>5967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8" t="s">
        <v>5968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8" t="s">
        <v>5969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8" t="s">
        <v>5970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8" t="s">
        <v>5971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8" t="s">
        <v>5972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8" t="s">
        <v>5973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8" t="s">
        <v>5974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8" t="s">
        <v>5975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8" t="s">
        <v>5976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8" t="s">
        <v>5977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8" t="s">
        <v>5978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8" t="s">
        <v>5979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8" t="s">
        <v>5980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8" t="s">
        <v>5981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8" t="s">
        <v>5982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8" t="s">
        <v>5983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8" t="s">
        <v>5984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8" t="s">
        <v>5985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8" t="s">
        <v>5986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8" t="s">
        <v>5987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8" t="s">
        <v>5988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8" t="s">
        <v>5989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8" t="s">
        <v>5990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8" t="s">
        <v>5991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8" t="s">
        <v>5992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8" t="s">
        <v>5993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8" t="s">
        <v>5994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8" t="s">
        <v>5995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8" t="s">
        <v>5996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8" t="s">
        <v>5997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8" t="s">
        <v>5998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8" t="s">
        <v>5999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8" t="s">
        <v>6000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8" t="s">
        <v>6001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8" t="s">
        <v>6002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8" t="s">
        <v>6003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8" t="s">
        <v>6004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8" t="s">
        <v>6005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8" t="s">
        <v>6006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8" t="s">
        <v>6007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8" t="s">
        <v>6008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8" t="s">
        <v>6009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8" t="s">
        <v>6010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8" t="s">
        <v>6011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8" t="s">
        <v>6012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8" t="s">
        <v>6013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8" t="s">
        <v>6014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8" t="s">
        <v>6015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8" t="s">
        <v>6016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8" t="s">
        <v>6017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8" t="s">
        <v>6018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8" t="s">
        <v>6019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8" t="s">
        <v>6020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8" t="s">
        <v>6021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8" t="s">
        <v>6022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8" t="s">
        <v>6023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8" t="s">
        <v>6024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8" t="s">
        <v>6025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8" t="s">
        <v>6026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8" t="s">
        <v>6027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8" t="s">
        <v>6028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8" t="s">
        <v>6029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8" t="s">
        <v>6030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8" t="s">
        <v>6031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8" t="s">
        <v>6032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8" t="s">
        <v>6033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8" t="s">
        <v>6034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8" t="s">
        <v>6035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8" t="s">
        <v>6036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8" t="s">
        <v>6037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8" t="s">
        <v>6038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8" t="s">
        <v>6039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8" t="s">
        <v>6040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8" t="s">
        <v>6041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8" t="s">
        <v>6042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8" t="s">
        <v>6043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8" t="s">
        <v>6044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8" t="s">
        <v>6045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8" t="s">
        <v>6046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8" t="s">
        <v>6047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8" t="s">
        <v>6048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8" t="s">
        <v>6049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8" t="s">
        <v>6050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8" t="s">
        <v>6051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8" t="s">
        <v>6052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8" t="s">
        <v>6053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8" t="s">
        <v>6054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8" t="s">
        <v>6055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8" t="s">
        <v>6056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8" t="s">
        <v>6057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8" t="s">
        <v>6058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8" t="s">
        <v>6059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8" t="s">
        <v>6060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8" t="s">
        <v>6061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8" t="s">
        <v>6062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8" t="s">
        <v>6063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8" t="s">
        <v>6064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8" t="s">
        <v>6065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8" t="s">
        <v>6066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8" t="s">
        <v>6067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8" t="s">
        <v>6068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8" t="s">
        <v>6069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8" t="s">
        <v>6070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8" t="s">
        <v>6071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8" t="s">
        <v>6072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8" t="s">
        <v>6073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8" t="s">
        <v>6074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8" t="s">
        <v>6075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8" t="s">
        <v>6076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8" t="s">
        <v>6077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8" t="s">
        <v>6078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8" t="s">
        <v>6079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8" t="s">
        <v>6080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8" t="s">
        <v>6081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8" t="s">
        <v>6082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8" t="s">
        <v>6083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8" t="s">
        <v>6084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8" t="s">
        <v>6085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8" t="s">
        <v>6086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8" t="s">
        <v>6087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8" t="s">
        <v>6088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8" t="s">
        <v>6089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8" t="s">
        <v>6090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8" t="s">
        <v>6091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8" t="s">
        <v>6092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8" t="s">
        <v>6093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8" t="s">
        <v>6094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8" t="s">
        <v>6095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8" t="s">
        <v>6096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8" t="s">
        <v>6097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8" t="s">
        <v>6098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8" t="s">
        <v>6099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8" t="s">
        <v>6100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8" t="s">
        <v>6101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8" t="s">
        <v>6102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8" t="s">
        <v>6103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8" t="s">
        <v>6104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8" t="s">
        <v>6105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8" t="s">
        <v>6106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8" t="s">
        <v>6107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8" t="s">
        <v>6108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8" t="s">
        <v>6109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8" t="s">
        <v>6110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8" t="s">
        <v>6111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8" t="s">
        <v>6112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8" t="s">
        <v>6113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8" t="s">
        <v>6114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8" t="s">
        <v>6115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8" t="s">
        <v>6116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8" t="s">
        <v>6117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8" t="s">
        <v>6118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8" t="s">
        <v>6119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8" t="s">
        <v>6120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8" t="s">
        <v>6121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8" t="s">
        <v>6122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8" t="s">
        <v>6123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8" t="s">
        <v>6124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8" t="s">
        <v>6125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8" t="s">
        <v>6126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8" t="s">
        <v>6127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8" t="s">
        <v>6128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8" t="s">
        <v>6129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8" t="s">
        <v>6130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8" t="s">
        <v>6131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8" t="s">
        <v>6132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8" t="s">
        <v>6133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8" t="s">
        <v>6134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8" t="s">
        <v>6135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8" t="s">
        <v>6136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8" t="s">
        <v>6137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8" t="s">
        <v>6138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8" t="s">
        <v>6139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8" t="s">
        <v>6140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8" t="s">
        <v>6141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8" t="s">
        <v>6142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8" t="s">
        <v>6143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8" t="s">
        <v>6144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8" t="s">
        <v>6145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8" t="s">
        <v>6146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8" t="s">
        <v>6147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8" t="s">
        <v>6148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8" t="s">
        <v>6149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8" t="s">
        <v>6150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8" t="s">
        <v>6151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8" t="s">
        <v>6152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8" t="s">
        <v>6153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8" t="s">
        <v>6154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8" t="s">
        <v>6155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8" t="s">
        <v>6156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8" t="s">
        <v>6157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8" t="s">
        <v>6158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8" t="s">
        <v>6159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8" t="s">
        <v>6160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8" t="s">
        <v>6161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8" t="s">
        <v>6162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8" t="s">
        <v>6163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8" t="s">
        <v>6164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8" t="s">
        <v>6165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8" t="s">
        <v>6166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8" t="s">
        <v>6167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8" t="s">
        <v>6168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8" t="s">
        <v>6169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8" t="s">
        <v>6170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8" t="s">
        <v>6171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8" t="s">
        <v>6172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8" t="s">
        <v>6173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8" t="s">
        <v>6174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8" t="s">
        <v>6175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8" t="s">
        <v>6176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8" t="s">
        <v>6177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8" t="s">
        <v>6178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8" t="s">
        <v>6179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8" t="s">
        <v>6180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8" t="s">
        <v>6181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8" t="s">
        <v>6182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8" t="s">
        <v>6183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8" t="s">
        <v>6184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8" t="s">
        <v>6185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8" t="s">
        <v>6186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8" t="s">
        <v>6187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8" t="s">
        <v>6188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8" t="s">
        <v>6189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8" t="s">
        <v>6190</v>
      </c>
      <c r="C623" s="86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8" t="s">
        <v>6191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8" t="s">
        <v>6192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8" t="s">
        <v>6193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8" t="s">
        <v>6194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8" t="s">
        <v>6195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8" t="s">
        <v>6196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8" t="s">
        <v>6197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8" t="s">
        <v>6198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8" t="s">
        <v>6199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8" t="s">
        <v>6200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8" t="s">
        <v>6201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8" t="s">
        <v>6202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8" t="s">
        <v>6203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8" t="s">
        <v>6204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8" t="s">
        <v>6205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8" t="s">
        <v>6206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8" t="s">
        <v>6207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8" t="s">
        <v>6208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8" t="s">
        <v>6209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8" t="s">
        <v>6210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8" t="s">
        <v>6211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8" t="s">
        <v>6212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8" t="s">
        <v>6213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8" t="s">
        <v>6214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8" t="s">
        <v>6215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8" t="s">
        <v>6216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8" t="s">
        <v>6217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8" t="s">
        <v>6218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8" t="s">
        <v>6219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8" t="s">
        <v>6220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8" t="s">
        <v>6221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8" t="s">
        <v>6222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8" t="s">
        <v>6223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8" t="s">
        <v>6224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8" t="s">
        <v>6225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8" t="s">
        <v>6226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8" t="s">
        <v>6227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8" t="s">
        <v>6228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8" t="s">
        <v>6229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8" t="s">
        <v>6230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8" t="s">
        <v>6231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8" t="s">
        <v>6232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8" t="s">
        <v>6233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8" t="s">
        <v>6234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8" t="s">
        <v>6235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8" t="s">
        <v>6236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8" t="s">
        <v>6237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8" t="s">
        <v>6238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8" t="s">
        <v>6239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8" t="s">
        <v>6240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8" t="s">
        <v>6241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8" t="s">
        <v>6242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8" t="s">
        <v>6243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8" t="s">
        <v>6244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8" t="s">
        <v>6245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8" t="s">
        <v>6246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8" t="s">
        <v>6247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8" t="s">
        <v>6248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8" t="s">
        <v>6249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8" t="s">
        <v>6250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8" t="s">
        <v>6251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8" t="s">
        <v>6252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8" t="s">
        <v>6253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8" t="s">
        <v>6254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8" t="s">
        <v>6255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8" t="s">
        <v>6256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8" t="s">
        <v>6257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8" t="s">
        <v>6258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8" t="s">
        <v>6259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8" t="s">
        <v>6260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8" t="s">
        <v>6261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8" t="s">
        <v>6262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8" t="s">
        <v>6263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8" t="s">
        <v>6264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8" t="s">
        <v>6265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8" t="s">
        <v>6266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8" t="s">
        <v>6267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8" t="s">
        <v>6268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8" t="s">
        <v>6269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8" t="s">
        <v>6270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8" t="s">
        <v>6271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8" t="s">
        <v>6272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8" t="s">
        <v>6273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8" t="s">
        <v>6274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8" t="s">
        <v>6275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8" t="s">
        <v>6276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8" t="s">
        <v>6277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8" t="s">
        <v>6278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8" t="s">
        <v>6279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8" t="s">
        <v>6280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8" t="s">
        <v>6281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8" t="s">
        <v>6282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8" t="s">
        <v>6283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8" t="s">
        <v>6284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8" t="s">
        <v>6285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8" t="s">
        <v>6286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8" t="s">
        <v>6287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8" t="s">
        <v>6288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8" t="s">
        <v>6289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8" t="s">
        <v>6290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8" t="s">
        <v>6291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8" t="s">
        <v>6292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8" t="s">
        <v>6293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8" t="s">
        <v>6294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8" t="s">
        <v>6295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8" t="s">
        <v>6296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8" t="s">
        <v>6297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8" t="s">
        <v>6298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8" t="s">
        <v>6299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8" t="s">
        <v>6300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8" t="s">
        <v>6301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8" t="s">
        <v>6302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8" t="s">
        <v>6303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8" t="s">
        <v>6304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8" t="s">
        <v>6305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8" t="s">
        <v>6306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8" t="s">
        <v>6307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8" t="s">
        <v>6308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8" t="s">
        <v>6309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8" t="s">
        <v>6310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8" t="s">
        <v>6311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8" t="s">
        <v>6312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8" t="s">
        <v>6313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8" t="s">
        <v>6314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8" t="s">
        <v>6315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8" t="s">
        <v>6316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8" t="s">
        <v>6317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8" t="s">
        <v>6318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8" t="s">
        <v>6319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8" t="s">
        <v>6320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8" t="s">
        <v>6321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8" t="s">
        <v>6322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8" t="s">
        <v>6323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8" t="s">
        <v>6324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8" t="s">
        <v>6325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8" t="s">
        <v>6326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8" t="s">
        <v>6327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8" t="s">
        <v>6328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8" t="s">
        <v>6329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8" t="s">
        <v>6330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8" t="s">
        <v>6331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8" t="s">
        <v>6332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8" t="s">
        <v>6333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8" t="s">
        <v>6334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8" t="s">
        <v>6335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8" t="s">
        <v>6336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8" t="s">
        <v>6337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8" t="s">
        <v>6338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8" t="s">
        <v>6339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8" t="s">
        <v>6340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8" t="s">
        <v>6341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8" t="s">
        <v>6342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8" t="s">
        <v>6343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8" t="s">
        <v>6344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8" t="s">
        <v>6345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8" t="s">
        <v>6346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8" t="s">
        <v>6347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8" t="s">
        <v>6348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8" t="s">
        <v>6349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8" t="s">
        <v>6350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8" t="s">
        <v>6351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8" t="s">
        <v>6352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8" t="s">
        <v>6353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8" t="s">
        <v>6354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8" t="s">
        <v>6355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8" t="s">
        <v>6356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8" t="s">
        <v>6357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8" t="s">
        <v>6358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8" t="s">
        <v>6359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8" t="s">
        <v>6360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8" t="s">
        <v>6361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8" t="s">
        <v>6362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8" t="s">
        <v>6363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8" t="s">
        <v>6364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8" t="s">
        <v>6365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8" t="s">
        <v>6366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8" t="s">
        <v>6367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8" t="s">
        <v>6368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8" t="s">
        <v>6369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8" t="s">
        <v>6370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8" t="s">
        <v>6371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8" t="s">
        <v>6372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8" t="s">
        <v>6373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8" t="s">
        <v>6374</v>
      </c>
      <c r="C807" s="86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8" t="s">
        <v>6375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8" t="s">
        <v>6376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8" t="s">
        <v>6377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8" t="s">
        <v>6378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8" t="s">
        <v>6379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8" t="s">
        <v>6380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8" t="s">
        <v>6381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8" t="s">
        <v>6382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8" t="s">
        <v>6383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8" t="s">
        <v>6384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8" t="s">
        <v>6385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8" t="s">
        <v>6386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8" t="s">
        <v>6387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8" t="s">
        <v>6388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8" t="s">
        <v>6389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8" t="s">
        <v>6390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8" t="s">
        <v>6391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8" t="s">
        <v>6392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8" t="s">
        <v>6393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8" t="s">
        <v>6394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8" t="s">
        <v>6395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8" t="s">
        <v>6396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8" t="s">
        <v>6397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8" t="s">
        <v>6398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8" t="s">
        <v>6399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8" t="s">
        <v>6400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8" t="s">
        <v>6401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8" t="s">
        <v>6402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8" t="s">
        <v>6403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8" t="s">
        <v>6404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8" t="s">
        <v>6405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8" t="s">
        <v>6406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8" t="s">
        <v>6407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8" t="s">
        <v>6408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8" t="s">
        <v>6409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8" t="s">
        <v>6410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8" t="s">
        <v>6411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8" t="s">
        <v>6412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8" t="s">
        <v>6413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8" t="s">
        <v>6414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8" t="s">
        <v>6415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8" t="s">
        <v>6416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8" t="s">
        <v>6417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8" t="s">
        <v>6418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8" t="s">
        <v>6419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8" t="s">
        <v>6420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8" t="s">
        <v>6421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8" t="s">
        <v>6422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8" t="s">
        <v>6423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8" t="s">
        <v>6424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8" t="s">
        <v>6425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8" t="s">
        <v>6426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8" t="s">
        <v>6427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8" t="s">
        <v>6428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8" t="s">
        <v>6429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8" t="s">
        <v>6430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8" t="s">
        <v>6431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8" t="s">
        <v>6432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8" t="s">
        <v>6433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8" t="s">
        <v>6434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8" t="s">
        <v>6435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8" t="s">
        <v>6436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8" t="s">
        <v>6437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8" t="s">
        <v>6438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8" t="s">
        <v>6439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8" t="s">
        <v>6440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8" t="s">
        <v>6441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8" t="s">
        <v>6442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8" t="s">
        <v>6443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8" t="s">
        <v>6444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8" t="s">
        <v>6445</v>
      </c>
      <c r="C878" s="86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8" t="s">
        <v>6446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8" t="s">
        <v>6447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8" t="s">
        <v>6448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8" t="s">
        <v>6449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8" t="s">
        <v>6450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8" t="s">
        <v>6451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8" t="s">
        <v>6452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8" t="s">
        <v>6453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8" t="s">
        <v>6454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8" t="s">
        <v>6455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8" t="s">
        <v>6456</v>
      </c>
      <c r="C889" s="86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8" t="s">
        <v>6457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8" t="s">
        <v>6458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8" t="s">
        <v>6459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8" t="s">
        <v>6460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8" t="s">
        <v>6461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8" t="s">
        <v>6462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8" t="s">
        <v>6463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8" t="s">
        <v>6464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8" t="s">
        <v>6465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8" t="s">
        <v>6466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8" t="s">
        <v>6467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8" t="s">
        <v>6468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8" t="s">
        <v>6469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8" t="s">
        <v>6470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8" t="s">
        <v>6471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8" t="s">
        <v>6472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8" t="s">
        <v>6473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8" t="s">
        <v>6474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8" t="s">
        <v>6475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8" t="s">
        <v>6476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8" t="s">
        <v>6477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8" t="s">
        <v>6478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8" t="s">
        <v>6479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8" t="s">
        <v>6480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8" t="s">
        <v>6481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8" t="s">
        <v>6482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8" t="s">
        <v>6483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8" t="s">
        <v>6484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8" t="s">
        <v>6485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8" t="s">
        <v>6486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8" t="s">
        <v>6487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8" t="s">
        <v>6488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8" t="s">
        <v>6489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8" t="s">
        <v>6490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8" t="s">
        <v>6491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8" t="s">
        <v>6492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8" t="s">
        <v>6493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8" t="s">
        <v>6494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8" t="s">
        <v>6495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8" t="s">
        <v>6496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8" t="s">
        <v>6497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8" t="s">
        <v>6498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8" t="s">
        <v>6499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8" t="s">
        <v>6500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8" t="s">
        <v>6501</v>
      </c>
      <c r="C934" s="86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8" t="s">
        <v>6502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8" t="s">
        <v>6503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8" t="s">
        <v>6504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8" t="s">
        <v>6505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8" t="s">
        <v>6506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8" t="s">
        <v>6507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8" t="s">
        <v>6508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8" t="s">
        <v>6509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8" t="s">
        <v>6510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8" t="s">
        <v>6511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8" t="s">
        <v>6512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8" t="s">
        <v>6513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8" t="s">
        <v>6514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8" t="s">
        <v>6515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8" t="s">
        <v>6516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8" t="s">
        <v>6517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8" t="s">
        <v>6518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8" t="s">
        <v>6519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8" t="s">
        <v>6520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8" t="s">
        <v>6521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8" t="s">
        <v>6522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8" t="s">
        <v>6523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8" t="s">
        <v>6524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8" t="s">
        <v>6525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8" t="s">
        <v>6526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8" t="s">
        <v>6527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8" t="s">
        <v>6528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8" t="s">
        <v>6529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8" t="s">
        <v>6530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8" t="s">
        <v>6531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8" t="s">
        <v>6532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8" t="s">
        <v>6533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8" t="s">
        <v>6534</v>
      </c>
      <c r="C967" s="86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8" t="s">
        <v>6535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8" t="s">
        <v>6536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8" t="s">
        <v>6537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8" t="s">
        <v>6538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8" t="s">
        <v>6539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8" t="s">
        <v>6540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8" t="s">
        <v>6541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8" t="s">
        <v>6542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8" t="s">
        <v>6543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8" t="s">
        <v>6544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8" t="s">
        <v>6545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8" t="s">
        <v>6546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8" t="s">
        <v>6547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8" t="s">
        <v>6548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8" t="s">
        <v>6549</v>
      </c>
      <c r="C982" s="86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8" t="s">
        <v>6550</v>
      </c>
      <c r="C983" s="86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8" t="s">
        <v>6551</v>
      </c>
      <c r="C984" s="86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8" t="s">
        <v>6552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8" t="s">
        <v>6553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8" t="s">
        <v>6554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8" t="s">
        <v>6555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8" t="s">
        <v>6556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8" t="s">
        <v>6557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8" t="s">
        <v>6558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8" t="s">
        <v>6559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8" t="s">
        <v>6560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8" t="s">
        <v>6561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8" t="s">
        <v>6562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8" t="s">
        <v>6563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8" t="s">
        <v>6564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8" t="s">
        <v>6565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8" t="s">
        <v>6566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8" t="s">
        <v>6567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8" t="s">
        <v>6568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8" t="s">
        <v>6569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8" t="s">
        <v>6570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8" t="s">
        <v>6571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8" t="s">
        <v>6572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8" t="s">
        <v>6573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8" t="s">
        <v>6574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8" t="s">
        <v>6575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8" t="s">
        <v>6576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8" t="s">
        <v>6577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8" t="s">
        <v>6578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8" t="s">
        <v>6579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8" t="s">
        <v>6580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8" t="s">
        <v>6581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8" t="s">
        <v>6582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8" t="s">
        <v>6583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8" t="s">
        <v>6584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8" t="s">
        <v>6585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8" t="s">
        <v>6586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8" t="s">
        <v>6587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8" t="s">
        <v>6588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8" t="s">
        <v>6589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8" t="s">
        <v>6590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8" t="s">
        <v>6591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8" t="s">
        <v>6592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8" t="s">
        <v>6593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8" t="s">
        <v>6594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8" t="s">
        <v>6595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8" t="s">
        <v>6596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8" t="s">
        <v>6597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8" t="s">
        <v>6598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8" t="s">
        <v>6599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8" t="s">
        <v>6600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8" t="s">
        <v>6601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8" t="s">
        <v>6602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8" t="s">
        <v>6603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8" t="s">
        <v>6604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8" t="s">
        <v>6605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8" t="s">
        <v>6606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8" t="s">
        <v>6607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8" t="s">
        <v>6608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8" t="s">
        <v>6609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8" t="s">
        <v>6610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8" t="s">
        <v>6611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8" t="s">
        <v>6612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8" t="s">
        <v>6613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8" t="s">
        <v>6614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8" t="s">
        <v>6615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8" t="s">
        <v>6616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8" t="s">
        <v>6617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8" t="s">
        <v>6618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8" t="s">
        <v>6619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8" t="s">
        <v>6620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8" t="s">
        <v>6621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8" t="s">
        <v>6622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8" t="s">
        <v>6623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8" t="s">
        <v>6624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8" t="s">
        <v>6625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8" t="s">
        <v>6626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8" t="s">
        <v>6627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8" t="s">
        <v>6628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8" t="s">
        <v>6629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8" t="s">
        <v>6630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8" t="s">
        <v>6631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8" t="s">
        <v>6632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8" t="s">
        <v>6633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8" t="s">
        <v>6634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8" t="s">
        <v>6635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8" t="s">
        <v>6636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8" t="s">
        <v>6637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8" t="s">
        <v>6638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8" t="s">
        <v>6639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8" t="s">
        <v>6640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8" t="s">
        <v>6641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8" t="s">
        <v>6642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8" t="s">
        <v>6643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8" t="s">
        <v>6644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8" t="s">
        <v>6645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8" t="s">
        <v>6646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8" t="s">
        <v>6647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8" t="s">
        <v>6648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8" t="s">
        <v>6649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8" t="s">
        <v>6650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8" t="s">
        <v>6651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8" t="s">
        <v>6652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8" t="s">
        <v>6653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8" t="s">
        <v>6654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8" t="s">
        <v>6655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8" t="s">
        <v>6656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8" t="s">
        <v>6657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8" t="s">
        <v>6658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8" t="s">
        <v>6659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8" t="s">
        <v>6660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8" t="s">
        <v>6661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8" t="s">
        <v>6662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8" t="s">
        <v>6663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8" t="s">
        <v>6664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8" t="s">
        <v>6665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8" t="s">
        <v>6666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8" t="s">
        <v>6667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8" t="s">
        <v>6668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8" t="s">
        <v>6669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8" t="s">
        <v>6670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8" t="s">
        <v>6671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8" t="s">
        <v>6672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8" t="s">
        <v>6673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8" t="s">
        <v>6674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8" t="s">
        <v>6675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8" t="s">
        <v>6676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8" t="s">
        <v>6677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8" t="s">
        <v>6678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8" t="s">
        <v>6679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8" t="s">
        <v>6680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8" t="s">
        <v>6681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8" t="s">
        <v>6682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8" t="s">
        <v>6683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8" t="s">
        <v>6684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8" t="s">
        <v>6685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8" t="s">
        <v>6686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8" t="s">
        <v>6687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8" t="s">
        <v>6688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8" t="s">
        <v>6689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8" t="s">
        <v>6690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8" t="s">
        <v>6691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8" t="s">
        <v>6692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8" t="s">
        <v>6693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8" t="s">
        <v>6694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8" t="s">
        <v>6695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8" t="s">
        <v>6696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8" t="s">
        <v>6697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8" t="s">
        <v>6698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8" t="s">
        <v>6699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8" t="s">
        <v>6700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8" t="s">
        <v>6701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8" t="s">
        <v>6702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8" t="s">
        <v>6703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8" t="s">
        <v>6704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8" t="s">
        <v>6705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8" t="s">
        <v>6706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8" t="s">
        <v>6707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8" t="s">
        <v>6708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8" t="s">
        <v>6709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8" t="s">
        <v>6710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8" t="s">
        <v>6711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8" t="s">
        <v>6712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8" t="s">
        <v>6713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8" t="s">
        <v>6714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8" t="s">
        <v>6715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8" t="s">
        <v>6716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8" t="s">
        <v>6717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8" t="s">
        <v>6718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8" t="s">
        <v>6719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8" t="s">
        <v>6720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8" t="s">
        <v>6721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8" t="s">
        <v>6722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8" t="s">
        <v>6723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8" t="s">
        <v>6724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8" t="s">
        <v>6725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8" t="s">
        <v>6726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8" t="s">
        <v>6727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8" t="s">
        <v>6728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8" t="s">
        <v>6729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8" t="s">
        <v>6730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8" t="s">
        <v>6731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8" t="s">
        <v>6732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8" t="s">
        <v>6733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8" t="s">
        <v>6734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8" t="s">
        <v>6735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8" t="s">
        <v>6736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8" t="s">
        <v>6737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8" t="s">
        <v>6738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8" t="s">
        <v>6739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8" t="s">
        <v>6740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8" t="s">
        <v>6741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8" t="s">
        <v>6742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5" priority="1"/>
  </conditionalFormatting>
  <dataValidations disablePrompts="1"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1136" activePane="bottomLeft" state="frozen"/>
      <selection pane="bottomLeft" activeCell="A1145" sqref="A1145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5568</v>
      </c>
      <c r="B1" s="64" t="s">
        <v>5567</v>
      </c>
      <c r="C1" s="83" t="s">
        <v>5566</v>
      </c>
      <c r="D1" s="64" t="s">
        <v>5565</v>
      </c>
      <c r="E1" s="83" t="s">
        <v>5564</v>
      </c>
      <c r="H1" s="82" t="s">
        <v>5563</v>
      </c>
      <c r="I1" s="82" t="s">
        <v>5562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5486</v>
      </c>
      <c r="C2" s="63" t="s">
        <v>5486</v>
      </c>
      <c r="D2" s="68" t="s">
        <v>4249</v>
      </c>
      <c r="E2" s="75" t="s">
        <v>5561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5486</v>
      </c>
      <c r="C3" s="63" t="s">
        <v>5486</v>
      </c>
      <c r="D3" s="68" t="s">
        <v>4249</v>
      </c>
      <c r="E3" s="75" t="s">
        <v>5560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5486</v>
      </c>
      <c r="C4" s="63" t="s">
        <v>5486</v>
      </c>
      <c r="D4" s="68" t="s">
        <v>4290</v>
      </c>
      <c r="E4" s="75" t="s">
        <v>5559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5486</v>
      </c>
      <c r="C5" s="63" t="s">
        <v>5486</v>
      </c>
      <c r="D5" s="68" t="s">
        <v>4290</v>
      </c>
      <c r="E5" s="75" t="s">
        <v>5558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5486</v>
      </c>
      <c r="C6" s="63" t="s">
        <v>5486</v>
      </c>
      <c r="D6" s="68" t="s">
        <v>5554</v>
      </c>
      <c r="E6" s="75" t="s">
        <v>5557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5486</v>
      </c>
      <c r="C7" s="63" t="s">
        <v>5486</v>
      </c>
      <c r="D7" s="68" t="s">
        <v>5554</v>
      </c>
      <c r="E7" s="75" t="s">
        <v>5556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5486</v>
      </c>
      <c r="C8" s="63" t="s">
        <v>5486</v>
      </c>
      <c r="D8" s="68" t="s">
        <v>5554</v>
      </c>
      <c r="E8" s="75" t="s">
        <v>5555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5486</v>
      </c>
      <c r="C9" s="63" t="s">
        <v>5486</v>
      </c>
      <c r="D9" s="68" t="s">
        <v>5554</v>
      </c>
      <c r="E9" s="75" t="s">
        <v>5553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5486</v>
      </c>
      <c r="C10" s="63" t="s">
        <v>5486</v>
      </c>
      <c r="D10" s="68" t="s">
        <v>4136</v>
      </c>
      <c r="E10" s="75" t="s">
        <v>5552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5486</v>
      </c>
      <c r="C11" s="63" t="s">
        <v>5486</v>
      </c>
      <c r="D11" s="68" t="s">
        <v>4136</v>
      </c>
      <c r="E11" s="75" t="s">
        <v>5551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5486</v>
      </c>
      <c r="C12" s="63" t="s">
        <v>5486</v>
      </c>
      <c r="D12" s="68" t="s">
        <v>3988</v>
      </c>
      <c r="E12" s="75" t="s">
        <v>5550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5486</v>
      </c>
      <c r="C13" s="63" t="s">
        <v>5486</v>
      </c>
      <c r="D13" s="68" t="s">
        <v>5548</v>
      </c>
      <c r="E13" s="75" t="s">
        <v>5549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5486</v>
      </c>
      <c r="C14" s="63" t="s">
        <v>5486</v>
      </c>
      <c r="D14" s="68" t="s">
        <v>5548</v>
      </c>
      <c r="E14" s="75" t="s">
        <v>5547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5486</v>
      </c>
      <c r="C15" s="63" t="s">
        <v>5486</v>
      </c>
      <c r="D15" s="68" t="s">
        <v>5546</v>
      </c>
      <c r="E15" s="75" t="s">
        <v>5545</v>
      </c>
    </row>
    <row r="16" spans="1:9" x14ac:dyDescent="0.25">
      <c r="A16" s="58" t="str">
        <f t="shared" si="0"/>
        <v>ГПМ-ГПМ-АТТТ-Кран консольный №19247</v>
      </c>
      <c r="B16" s="64" t="s">
        <v>5486</v>
      </c>
      <c r="C16" s="63" t="s">
        <v>5486</v>
      </c>
      <c r="D16" s="68" t="s">
        <v>4290</v>
      </c>
      <c r="E16" s="75" t="s">
        <v>5544</v>
      </c>
    </row>
    <row r="17" spans="1:5" x14ac:dyDescent="0.25">
      <c r="A17" s="58" t="str">
        <f t="shared" si="0"/>
        <v>ГПМ-ГПМ-АНГЦ-Кран консольный №19248</v>
      </c>
      <c r="B17" s="64" t="s">
        <v>5486</v>
      </c>
      <c r="C17" s="63" t="s">
        <v>5486</v>
      </c>
      <c r="D17" s="68" t="s">
        <v>4136</v>
      </c>
      <c r="E17" s="75" t="s">
        <v>5543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5486</v>
      </c>
      <c r="C18" s="63" t="s">
        <v>5486</v>
      </c>
      <c r="D18" s="68" t="s">
        <v>3988</v>
      </c>
      <c r="E18" s="75" t="s">
        <v>5542</v>
      </c>
    </row>
    <row r="19" spans="1:5" x14ac:dyDescent="0.25">
      <c r="A19" s="58" t="str">
        <f t="shared" si="0"/>
        <v>ГПМ-ГПМ-АПП-Кран консольный №19246</v>
      </c>
      <c r="B19" s="64" t="s">
        <v>5486</v>
      </c>
      <c r="C19" s="63" t="s">
        <v>5486</v>
      </c>
      <c r="D19" s="68" t="s">
        <v>3988</v>
      </c>
      <c r="E19" s="75" t="s">
        <v>5541</v>
      </c>
    </row>
    <row r="20" spans="1:5" x14ac:dyDescent="0.25">
      <c r="A20" s="58" t="str">
        <f t="shared" si="0"/>
        <v>ГПМ-ГПМ-АПП-Кран консольный №19215</v>
      </c>
      <c r="B20" s="64" t="s">
        <v>5486</v>
      </c>
      <c r="C20" s="63" t="s">
        <v>5486</v>
      </c>
      <c r="D20" s="68" t="s">
        <v>3988</v>
      </c>
      <c r="E20" s="75" t="s">
        <v>5540</v>
      </c>
    </row>
    <row r="21" spans="1:5" x14ac:dyDescent="0.25">
      <c r="A21" s="58" t="str">
        <f t="shared" si="0"/>
        <v>ГПМ-ГПМ-ВШМ-Кран консольный №19216</v>
      </c>
      <c r="B21" s="64" t="s">
        <v>5486</v>
      </c>
      <c r="C21" s="63" t="s">
        <v>5486</v>
      </c>
      <c r="D21" s="68" t="s">
        <v>3872</v>
      </c>
      <c r="E21" s="75" t="s">
        <v>5539</v>
      </c>
    </row>
    <row r="22" spans="1:5" x14ac:dyDescent="0.25">
      <c r="A22" s="58" t="str">
        <f t="shared" si="0"/>
        <v>ГПМ-ГПМ-ВШМ-Кран консольный №19202</v>
      </c>
      <c r="B22" s="64" t="s">
        <v>5486</v>
      </c>
      <c r="C22" s="63" t="s">
        <v>5486</v>
      </c>
      <c r="D22" s="68" t="s">
        <v>3872</v>
      </c>
      <c r="E22" s="75" t="s">
        <v>5538</v>
      </c>
    </row>
    <row r="23" spans="1:5" x14ac:dyDescent="0.25">
      <c r="A23" s="58" t="str">
        <f t="shared" si="0"/>
        <v>ГПМ-ГПМ-ВШМ-Кран консольный №19203</v>
      </c>
      <c r="B23" s="64" t="s">
        <v>5486</v>
      </c>
      <c r="C23" s="63" t="s">
        <v>5486</v>
      </c>
      <c r="D23" s="68" t="s">
        <v>3872</v>
      </c>
      <c r="E23" s="75" t="s">
        <v>5537</v>
      </c>
    </row>
    <row r="24" spans="1:5" x14ac:dyDescent="0.25">
      <c r="A24" s="58" t="str">
        <f t="shared" si="0"/>
        <v>ГПМ-ГПМ-ВШМ-Кран консольный №19220</v>
      </c>
      <c r="B24" s="64" t="s">
        <v>5486</v>
      </c>
      <c r="C24" s="63" t="s">
        <v>5486</v>
      </c>
      <c r="D24" s="68" t="s">
        <v>3872</v>
      </c>
      <c r="E24" s="75" t="s">
        <v>5536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5486</v>
      </c>
      <c r="C25" s="63" t="s">
        <v>5486</v>
      </c>
      <c r="D25" s="68" t="s">
        <v>5533</v>
      </c>
      <c r="E25" s="75" t="s">
        <v>5535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5486</v>
      </c>
      <c r="C26" s="63" t="s">
        <v>5486</v>
      </c>
      <c r="D26" s="68" t="s">
        <v>5533</v>
      </c>
      <c r="E26" s="75" t="s">
        <v>5534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5486</v>
      </c>
      <c r="C27" s="63" t="s">
        <v>5486</v>
      </c>
      <c r="D27" s="68" t="s">
        <v>5533</v>
      </c>
      <c r="E27" s="75" t="s">
        <v>5532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5486</v>
      </c>
      <c r="C28" s="63" t="s">
        <v>5486</v>
      </c>
      <c r="D28" s="68" t="s">
        <v>2249</v>
      </c>
      <c r="E28" s="75" t="s">
        <v>5531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5486</v>
      </c>
      <c r="C29" s="63" t="s">
        <v>5486</v>
      </c>
      <c r="D29" s="68" t="s">
        <v>5530</v>
      </c>
      <c r="E29" s="75" t="s">
        <v>5529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5486</v>
      </c>
      <c r="C30" s="63" t="s">
        <v>5486</v>
      </c>
      <c r="D30" s="68" t="s">
        <v>5528</v>
      </c>
      <c r="E30" s="75" t="s">
        <v>5527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5486</v>
      </c>
      <c r="C31" s="63" t="s">
        <v>5486</v>
      </c>
      <c r="D31" s="68" t="s">
        <v>5524</v>
      </c>
      <c r="E31" s="75" t="s">
        <v>5526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5486</v>
      </c>
      <c r="C32" s="63" t="s">
        <v>5486</v>
      </c>
      <c r="D32" s="68" t="s">
        <v>5524</v>
      </c>
      <c r="E32" s="75" t="s">
        <v>5525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5486</v>
      </c>
      <c r="C33" s="63" t="s">
        <v>5486</v>
      </c>
      <c r="D33" s="68" t="s">
        <v>5524</v>
      </c>
      <c r="E33" s="75" t="s">
        <v>5523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5486</v>
      </c>
      <c r="C34" s="63" t="s">
        <v>5486</v>
      </c>
      <c r="D34" s="68" t="s">
        <v>3901</v>
      </c>
      <c r="E34" s="75" t="s">
        <v>5522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5486</v>
      </c>
      <c r="C35" s="63" t="s">
        <v>5486</v>
      </c>
      <c r="D35" s="68" t="s">
        <v>5467</v>
      </c>
      <c r="E35" s="75" t="s">
        <v>5521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5486</v>
      </c>
      <c r="C36" s="63" t="s">
        <v>5486</v>
      </c>
      <c r="D36" s="68" t="s">
        <v>5467</v>
      </c>
      <c r="E36" s="75" t="s">
        <v>5520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5486</v>
      </c>
      <c r="C37" s="63" t="s">
        <v>5486</v>
      </c>
      <c r="D37" s="68" t="s">
        <v>3863</v>
      </c>
      <c r="E37" s="75" t="s">
        <v>5519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5486</v>
      </c>
      <c r="C38" s="63" t="s">
        <v>5486</v>
      </c>
      <c r="D38" s="68" t="s">
        <v>3863</v>
      </c>
      <c r="E38" s="75" t="s">
        <v>5518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5486</v>
      </c>
      <c r="C39" s="63" t="s">
        <v>5486</v>
      </c>
      <c r="D39" s="68" t="s">
        <v>3863</v>
      </c>
      <c r="E39" s="75" t="s">
        <v>5517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5486</v>
      </c>
      <c r="C40" s="63" t="s">
        <v>5486</v>
      </c>
      <c r="D40" s="68" t="s">
        <v>3863</v>
      </c>
      <c r="E40" s="75" t="s">
        <v>5516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5486</v>
      </c>
      <c r="C41" s="63" t="s">
        <v>5486</v>
      </c>
      <c r="D41" s="68" t="s">
        <v>3863</v>
      </c>
      <c r="E41" s="75" t="s">
        <v>5515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5486</v>
      </c>
      <c r="C42" s="63" t="s">
        <v>5486</v>
      </c>
      <c r="D42" s="68" t="s">
        <v>5512</v>
      </c>
      <c r="E42" s="75" t="s">
        <v>5514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5486</v>
      </c>
      <c r="C43" s="63" t="s">
        <v>5486</v>
      </c>
      <c r="D43" s="68" t="s">
        <v>5512</v>
      </c>
      <c r="E43" s="75" t="s">
        <v>5513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5486</v>
      </c>
      <c r="C44" s="63" t="s">
        <v>5486</v>
      </c>
      <c r="D44" s="68" t="s">
        <v>5512</v>
      </c>
      <c r="E44" s="75" t="s">
        <v>5511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5486</v>
      </c>
      <c r="C45" s="63" t="s">
        <v>5486</v>
      </c>
      <c r="D45" s="68" t="s">
        <v>5499</v>
      </c>
      <c r="E45" s="75" t="s">
        <v>5510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5486</v>
      </c>
      <c r="C46" s="63" t="s">
        <v>5486</v>
      </c>
      <c r="D46" s="68" t="s">
        <v>5499</v>
      </c>
      <c r="E46" s="75" t="s">
        <v>5509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5486</v>
      </c>
      <c r="C47" s="63" t="s">
        <v>5486</v>
      </c>
      <c r="D47" s="68" t="s">
        <v>5499</v>
      </c>
      <c r="E47" s="75" t="s">
        <v>5508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5486</v>
      </c>
      <c r="C48" s="63" t="s">
        <v>5486</v>
      </c>
      <c r="D48" s="68" t="s">
        <v>5499</v>
      </c>
      <c r="E48" s="75" t="s">
        <v>5507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5486</v>
      </c>
      <c r="C49" s="63" t="s">
        <v>5486</v>
      </c>
      <c r="D49" s="68" t="s">
        <v>5499</v>
      </c>
      <c r="E49" s="75" t="s">
        <v>5506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5486</v>
      </c>
      <c r="C50" s="63" t="s">
        <v>5486</v>
      </c>
      <c r="D50" s="68" t="s">
        <v>5499</v>
      </c>
      <c r="E50" s="75" t="s">
        <v>5505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5486</v>
      </c>
      <c r="C51" s="63" t="s">
        <v>5486</v>
      </c>
      <c r="D51" s="68" t="s">
        <v>5499</v>
      </c>
      <c r="E51" s="75" t="s">
        <v>5504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5486</v>
      </c>
      <c r="C52" s="63" t="s">
        <v>5486</v>
      </c>
      <c r="D52" s="68" t="s">
        <v>5499</v>
      </c>
      <c r="E52" s="75" t="s">
        <v>5503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5486</v>
      </c>
      <c r="C53" s="63" t="s">
        <v>5486</v>
      </c>
      <c r="D53" s="68" t="s">
        <v>5499</v>
      </c>
      <c r="E53" s="75" t="s">
        <v>5502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5486</v>
      </c>
      <c r="C54" s="63" t="s">
        <v>5486</v>
      </c>
      <c r="D54" s="68" t="s">
        <v>5499</v>
      </c>
      <c r="E54" s="75" t="s">
        <v>5501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5486</v>
      </c>
      <c r="C55" s="63" t="s">
        <v>5486</v>
      </c>
      <c r="D55" s="68" t="s">
        <v>5499</v>
      </c>
      <c r="E55" s="75" t="s">
        <v>5500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5486</v>
      </c>
      <c r="C56" s="63" t="s">
        <v>5486</v>
      </c>
      <c r="D56" s="68" t="s">
        <v>5499</v>
      </c>
      <c r="E56" s="75" t="s">
        <v>5498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5486</v>
      </c>
      <c r="C57" s="63" t="s">
        <v>5486</v>
      </c>
      <c r="D57" s="68" t="s">
        <v>4417</v>
      </c>
      <c r="E57" s="75" t="s">
        <v>5497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5486</v>
      </c>
      <c r="C58" s="63" t="s">
        <v>5486</v>
      </c>
      <c r="D58" s="68" t="s">
        <v>4417</v>
      </c>
      <c r="E58" s="75" t="s">
        <v>5496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5486</v>
      </c>
      <c r="C59" s="63" t="s">
        <v>5486</v>
      </c>
      <c r="D59" s="68" t="s">
        <v>4417</v>
      </c>
      <c r="E59" s="75" t="s">
        <v>5495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5486</v>
      </c>
      <c r="C60" s="63" t="s">
        <v>5486</v>
      </c>
      <c r="D60" s="68" t="s">
        <v>4417</v>
      </c>
      <c r="E60" s="75" t="s">
        <v>5494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5486</v>
      </c>
      <c r="C61" s="63" t="s">
        <v>5486</v>
      </c>
      <c r="D61" s="68" t="s">
        <v>4417</v>
      </c>
      <c r="E61" s="75" t="s">
        <v>5493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5486</v>
      </c>
      <c r="C62" s="63" t="s">
        <v>5486</v>
      </c>
      <c r="D62" s="68" t="s">
        <v>4417</v>
      </c>
      <c r="E62" s="75" t="s">
        <v>5492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5486</v>
      </c>
      <c r="C63" s="63" t="s">
        <v>5486</v>
      </c>
      <c r="D63" s="68" t="s">
        <v>4417</v>
      </c>
      <c r="E63" s="75" t="s">
        <v>5491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5486</v>
      </c>
      <c r="C64" s="63" t="s">
        <v>5486</v>
      </c>
      <c r="D64" s="68" t="s">
        <v>4417</v>
      </c>
      <c r="E64" s="75" t="s">
        <v>5490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5486</v>
      </c>
      <c r="C65" s="63" t="s">
        <v>5486</v>
      </c>
      <c r="D65" s="68" t="s">
        <v>4417</v>
      </c>
      <c r="E65" s="75" t="s">
        <v>5489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5486</v>
      </c>
      <c r="C66" s="63" t="s">
        <v>5486</v>
      </c>
      <c r="D66" s="68" t="s">
        <v>4417</v>
      </c>
      <c r="E66" s="75" t="s">
        <v>5488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5486</v>
      </c>
      <c r="C67" s="63" t="s">
        <v>5486</v>
      </c>
      <c r="D67" s="68" t="s">
        <v>4417</v>
      </c>
      <c r="E67" s="75" t="s">
        <v>5487</v>
      </c>
    </row>
    <row r="68" spans="1:5" x14ac:dyDescent="0.25">
      <c r="A68" s="58" t="str">
        <f t="shared" si="1"/>
        <v>ГПМ-ГПМ-Прочее-Прочее</v>
      </c>
      <c r="B68" s="64" t="s">
        <v>5486</v>
      </c>
      <c r="C68" s="63" t="s">
        <v>5486</v>
      </c>
      <c r="D68" s="68" t="s">
        <v>3821</v>
      </c>
      <c r="E68" s="67" t="s">
        <v>3821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5454</v>
      </c>
      <c r="C69" s="63" t="s">
        <v>5467</v>
      </c>
      <c r="D69" s="68" t="s">
        <v>2330</v>
      </c>
      <c r="E69" s="75" t="s">
        <v>5485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5454</v>
      </c>
      <c r="C70" s="63" t="s">
        <v>5467</v>
      </c>
      <c r="D70" s="68" t="s">
        <v>2330</v>
      </c>
      <c r="E70" s="75" t="s">
        <v>5484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5454</v>
      </c>
      <c r="C71" s="63" t="s">
        <v>5467</v>
      </c>
      <c r="D71" s="68" t="s">
        <v>2330</v>
      </c>
      <c r="E71" s="75" t="s">
        <v>5483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5454</v>
      </c>
      <c r="C72" s="63" t="s">
        <v>5467</v>
      </c>
      <c r="D72" s="68" t="s">
        <v>2330</v>
      </c>
      <c r="E72" s="75" t="s">
        <v>5482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5454</v>
      </c>
      <c r="C73" s="63" t="s">
        <v>5467</v>
      </c>
      <c r="D73" s="68" t="s">
        <v>2330</v>
      </c>
      <c r="E73" s="75" t="s">
        <v>5481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5454</v>
      </c>
      <c r="C74" s="63" t="s">
        <v>5467</v>
      </c>
      <c r="D74" s="68" t="s">
        <v>2330</v>
      </c>
      <c r="E74" s="75" t="s">
        <v>5480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5454</v>
      </c>
      <c r="C75" s="63" t="s">
        <v>5467</v>
      </c>
      <c r="D75" s="68" t="s">
        <v>2330</v>
      </c>
      <c r="E75" s="75" t="s">
        <v>5479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5454</v>
      </c>
      <c r="C76" s="63" t="s">
        <v>5467</v>
      </c>
      <c r="D76" s="68" t="s">
        <v>2330</v>
      </c>
      <c r="E76" s="75" t="s">
        <v>5478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5454</v>
      </c>
      <c r="C77" s="63" t="s">
        <v>5467</v>
      </c>
      <c r="D77" s="68" t="s">
        <v>2330</v>
      </c>
      <c r="E77" s="75" t="s">
        <v>5477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5454</v>
      </c>
      <c r="C78" s="63" t="s">
        <v>5467</v>
      </c>
      <c r="D78" s="68" t="s">
        <v>2330</v>
      </c>
      <c r="E78" s="75" t="s">
        <v>5476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5454</v>
      </c>
      <c r="C79" s="63" t="s">
        <v>5467</v>
      </c>
      <c r="D79" s="68" t="s">
        <v>2330</v>
      </c>
      <c r="E79" s="75" t="s">
        <v>5475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5454</v>
      </c>
      <c r="C80" s="63" t="s">
        <v>5467</v>
      </c>
      <c r="D80" s="68" t="s">
        <v>2330</v>
      </c>
      <c r="E80" s="75" t="s">
        <v>5474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5454</v>
      </c>
      <c r="C81" s="63" t="s">
        <v>5467</v>
      </c>
      <c r="D81" s="68" t="s">
        <v>2330</v>
      </c>
      <c r="E81" s="75" t="s">
        <v>5473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5454</v>
      </c>
      <c r="C82" s="63" t="s">
        <v>5467</v>
      </c>
      <c r="D82" s="68" t="s">
        <v>2330</v>
      </c>
      <c r="E82" s="75" t="s">
        <v>5472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5454</v>
      </c>
      <c r="C83" s="63" t="s">
        <v>5467</v>
      </c>
      <c r="D83" s="68" t="s">
        <v>2330</v>
      </c>
      <c r="E83" s="75" t="s">
        <v>5471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5454</v>
      </c>
      <c r="C84" s="63" t="s">
        <v>5467</v>
      </c>
      <c r="D84" s="68" t="s">
        <v>2330</v>
      </c>
      <c r="E84" s="75" t="s">
        <v>5470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5454</v>
      </c>
      <c r="C85" s="63" t="s">
        <v>5467</v>
      </c>
      <c r="D85" s="68" t="s">
        <v>2330</v>
      </c>
      <c r="E85" s="75" t="s">
        <v>5469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5454</v>
      </c>
      <c r="C86" s="63" t="s">
        <v>5467</v>
      </c>
      <c r="D86" s="68" t="s">
        <v>2330</v>
      </c>
      <c r="E86" s="75" t="s">
        <v>5468</v>
      </c>
    </row>
    <row r="87" spans="1:5" x14ac:dyDescent="0.25">
      <c r="A87" s="58" t="str">
        <f t="shared" si="1"/>
        <v>ОГМ-ЦРМ-Прочее-Прочее</v>
      </c>
      <c r="B87" s="64" t="s">
        <v>5454</v>
      </c>
      <c r="C87" s="63" t="s">
        <v>5467</v>
      </c>
      <c r="D87" s="68" t="s">
        <v>3821</v>
      </c>
      <c r="E87" s="67" t="s">
        <v>3821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5454</v>
      </c>
      <c r="C88" s="63" t="s">
        <v>5453</v>
      </c>
      <c r="D88" s="68" t="s">
        <v>4290</v>
      </c>
      <c r="E88" s="75" t="s">
        <v>5466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5454</v>
      </c>
      <c r="C89" s="63" t="s">
        <v>5453</v>
      </c>
      <c r="D89" s="68" t="s">
        <v>4290</v>
      </c>
      <c r="E89" s="75" t="s">
        <v>5465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5454</v>
      </c>
      <c r="C90" s="63" t="s">
        <v>5453</v>
      </c>
      <c r="D90" s="68" t="s">
        <v>4290</v>
      </c>
      <c r="E90" s="75" t="s">
        <v>5464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5454</v>
      </c>
      <c r="C91" s="63" t="s">
        <v>5453</v>
      </c>
      <c r="D91" s="68" t="s">
        <v>4249</v>
      </c>
      <c r="E91" s="75" t="s">
        <v>5463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5454</v>
      </c>
      <c r="C92" s="63" t="s">
        <v>5453</v>
      </c>
      <c r="D92" s="68" t="s">
        <v>4249</v>
      </c>
      <c r="E92" s="75" t="s">
        <v>5462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5454</v>
      </c>
      <c r="C93" s="63" t="s">
        <v>5453</v>
      </c>
      <c r="D93" s="68" t="s">
        <v>4249</v>
      </c>
      <c r="E93" s="75" t="s">
        <v>5461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5454</v>
      </c>
      <c r="C94" s="63" t="s">
        <v>5453</v>
      </c>
      <c r="D94" s="68" t="s">
        <v>4136</v>
      </c>
      <c r="E94" s="75" t="s">
        <v>5460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5454</v>
      </c>
      <c r="C95" s="63" t="s">
        <v>5453</v>
      </c>
      <c r="D95" s="68" t="s">
        <v>4136</v>
      </c>
      <c r="E95" s="75" t="s">
        <v>5459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5454</v>
      </c>
      <c r="C96" s="63" t="s">
        <v>5453</v>
      </c>
      <c r="D96" s="68" t="s">
        <v>4136</v>
      </c>
      <c r="E96" s="75" t="s">
        <v>5458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5454</v>
      </c>
      <c r="C97" s="63" t="s">
        <v>5453</v>
      </c>
      <c r="D97" s="68" t="s">
        <v>4136</v>
      </c>
      <c r="E97" s="75" t="s">
        <v>5457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5454</v>
      </c>
      <c r="C98" s="63" t="s">
        <v>5453</v>
      </c>
      <c r="D98" s="68" t="s">
        <v>3988</v>
      </c>
      <c r="E98" s="75" t="s">
        <v>5456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5454</v>
      </c>
      <c r="C99" s="63" t="s">
        <v>5453</v>
      </c>
      <c r="D99" s="68" t="s">
        <v>3988</v>
      </c>
      <c r="E99" s="75" t="s">
        <v>5455</v>
      </c>
    </row>
    <row r="100" spans="1:8" x14ac:dyDescent="0.25">
      <c r="A100" s="58" t="str">
        <f t="shared" si="1"/>
        <v>ОГМ-Гидравлика-прочее-Прочее</v>
      </c>
      <c r="B100" s="64" t="s">
        <v>5454</v>
      </c>
      <c r="C100" s="63" t="s">
        <v>5453</v>
      </c>
      <c r="D100" s="68" t="s">
        <v>4421</v>
      </c>
      <c r="E100" s="67" t="s">
        <v>3821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5420</v>
      </c>
      <c r="C101" s="63" t="s">
        <v>5420</v>
      </c>
      <c r="D101" s="68" t="s">
        <v>5452</v>
      </c>
      <c r="E101" s="75" t="s">
        <v>5452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5420</v>
      </c>
      <c r="C102" s="63" t="s">
        <v>5420</v>
      </c>
      <c r="D102" s="68" t="s">
        <v>5447</v>
      </c>
      <c r="E102" s="75" t="s">
        <v>5451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5420</v>
      </c>
      <c r="C103" s="63" t="s">
        <v>5420</v>
      </c>
      <c r="D103" s="68" t="s">
        <v>5447</v>
      </c>
      <c r="E103" s="75" t="s">
        <v>5450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5420</v>
      </c>
      <c r="C104" s="63" t="s">
        <v>5420</v>
      </c>
      <c r="D104" s="68" t="s">
        <v>5447</v>
      </c>
      <c r="E104" s="75" t="s">
        <v>5449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5420</v>
      </c>
      <c r="C105" s="63" t="s">
        <v>5420</v>
      </c>
      <c r="D105" s="68" t="s">
        <v>5447</v>
      </c>
      <c r="E105" s="75" t="s">
        <v>5448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5420</v>
      </c>
      <c r="C106" s="63" t="s">
        <v>5420</v>
      </c>
      <c r="D106" s="68" t="s">
        <v>5447</v>
      </c>
      <c r="E106" s="75" t="s">
        <v>5446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5420</v>
      </c>
      <c r="C107" s="63" t="s">
        <v>5420</v>
      </c>
      <c r="D107" s="68" t="s">
        <v>5445</v>
      </c>
      <c r="E107" s="75" t="s">
        <v>3821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5420</v>
      </c>
      <c r="C108" s="63" t="s">
        <v>5420</v>
      </c>
      <c r="D108" s="68" t="s">
        <v>5444</v>
      </c>
      <c r="E108" s="75" t="s">
        <v>3821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5420</v>
      </c>
      <c r="C109" s="63" t="s">
        <v>5420</v>
      </c>
      <c r="D109" s="68" t="s">
        <v>5443</v>
      </c>
      <c r="E109" s="75" t="s">
        <v>3821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5420</v>
      </c>
      <c r="C110" s="63" t="s">
        <v>5420</v>
      </c>
      <c r="D110" s="68" t="s">
        <v>5442</v>
      </c>
      <c r="E110" s="75" t="s">
        <v>3821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5420</v>
      </c>
      <c r="C111" s="63" t="s">
        <v>5420</v>
      </c>
      <c r="D111" s="68" t="s">
        <v>5441</v>
      </c>
      <c r="E111" s="75" t="s">
        <v>3821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5420</v>
      </c>
      <c r="C112" s="63" t="s">
        <v>5420</v>
      </c>
      <c r="D112" s="68" t="s">
        <v>5440</v>
      </c>
      <c r="E112" s="75" t="s">
        <v>3821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5420</v>
      </c>
      <c r="C113" s="63" t="s">
        <v>5420</v>
      </c>
      <c r="D113" s="68" t="s">
        <v>5439</v>
      </c>
      <c r="E113" s="75" t="s">
        <v>3821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5420</v>
      </c>
      <c r="C114" s="63" t="s">
        <v>5420</v>
      </c>
      <c r="D114" s="68" t="s">
        <v>5438</v>
      </c>
      <c r="E114" s="75" t="s">
        <v>3821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5420</v>
      </c>
      <c r="C115" s="63" t="s">
        <v>5420</v>
      </c>
      <c r="D115" s="68" t="s">
        <v>5437</v>
      </c>
      <c r="E115" s="75" t="s">
        <v>3821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5420</v>
      </c>
      <c r="C116" s="63" t="s">
        <v>5420</v>
      </c>
      <c r="D116" s="68" t="s">
        <v>5436</v>
      </c>
      <c r="E116" s="75" t="s">
        <v>3821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5420</v>
      </c>
      <c r="C117" s="63" t="s">
        <v>5420</v>
      </c>
      <c r="D117" s="68" t="s">
        <v>5435</v>
      </c>
      <c r="E117" s="75" t="s">
        <v>3821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5420</v>
      </c>
      <c r="C118" s="63" t="s">
        <v>5420</v>
      </c>
      <c r="D118" s="68" t="s">
        <v>5434</v>
      </c>
      <c r="E118" s="75" t="s">
        <v>3821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5420</v>
      </c>
      <c r="C119" s="63" t="s">
        <v>5420</v>
      </c>
      <c r="D119" s="68" t="s">
        <v>5433</v>
      </c>
      <c r="E119" s="75" t="s">
        <v>3821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5420</v>
      </c>
      <c r="C120" s="63" t="s">
        <v>5420</v>
      </c>
      <c r="D120" s="68" t="s">
        <v>5432</v>
      </c>
      <c r="E120" s="75" t="s">
        <v>3821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5420</v>
      </c>
      <c r="C121" s="63" t="s">
        <v>5420</v>
      </c>
      <c r="D121" s="68" t="s">
        <v>5431</v>
      </c>
      <c r="E121" s="75" t="s">
        <v>3821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5420</v>
      </c>
      <c r="C122" s="63" t="s">
        <v>5420</v>
      </c>
      <c r="D122" s="68" t="s">
        <v>5430</v>
      </c>
      <c r="E122" s="75" t="s">
        <v>3821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5420</v>
      </c>
      <c r="C123" s="63" t="s">
        <v>5420</v>
      </c>
      <c r="D123" s="68" t="s">
        <v>5429</v>
      </c>
      <c r="E123" s="75" t="s">
        <v>3821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5420</v>
      </c>
      <c r="C124" s="63" t="s">
        <v>5420</v>
      </c>
      <c r="D124" s="68" t="s">
        <v>5428</v>
      </c>
      <c r="E124" s="75" t="s">
        <v>3821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5420</v>
      </c>
      <c r="C125" s="63" t="s">
        <v>5420</v>
      </c>
      <c r="D125" s="68" t="s">
        <v>5427</v>
      </c>
      <c r="E125" s="75" t="s">
        <v>3821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5420</v>
      </c>
      <c r="C126" s="63" t="s">
        <v>5420</v>
      </c>
      <c r="D126" s="68" t="s">
        <v>5426</v>
      </c>
      <c r="E126" s="75" t="s">
        <v>3821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5420</v>
      </c>
      <c r="C127" s="63" t="s">
        <v>5420</v>
      </c>
      <c r="D127" s="68" t="s">
        <v>5425</v>
      </c>
      <c r="E127" s="75" t="s">
        <v>3821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5420</v>
      </c>
      <c r="C128" s="63" t="s">
        <v>5420</v>
      </c>
      <c r="D128" s="68" t="s">
        <v>5424</v>
      </c>
      <c r="E128" s="75" t="s">
        <v>3821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5420</v>
      </c>
      <c r="C129" s="63" t="s">
        <v>5420</v>
      </c>
      <c r="D129" s="68" t="s">
        <v>5423</v>
      </c>
      <c r="E129" s="75" t="s">
        <v>3821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5420</v>
      </c>
      <c r="C130" s="63" t="s">
        <v>5420</v>
      </c>
      <c r="D130" s="81" t="s">
        <v>5422</v>
      </c>
      <c r="E130" s="75" t="s">
        <v>3821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5420</v>
      </c>
      <c r="C131" s="63" t="s">
        <v>5420</v>
      </c>
      <c r="D131" s="68" t="s">
        <v>5421</v>
      </c>
      <c r="E131" s="75" t="s">
        <v>3821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5420</v>
      </c>
      <c r="C132" s="63" t="s">
        <v>5420</v>
      </c>
      <c r="D132" s="68" t="s">
        <v>4421</v>
      </c>
      <c r="E132" s="67" t="s">
        <v>3821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4423</v>
      </c>
      <c r="C133" s="63" t="s">
        <v>5342</v>
      </c>
      <c r="D133" s="68" t="s">
        <v>5419</v>
      </c>
      <c r="E133" s="75" t="s">
        <v>5418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4423</v>
      </c>
      <c r="C134" s="63" t="s">
        <v>5342</v>
      </c>
      <c r="D134" s="68" t="s">
        <v>5384</v>
      </c>
      <c r="E134" s="75" t="s">
        <v>5417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4423</v>
      </c>
      <c r="C135" s="63" t="s">
        <v>5342</v>
      </c>
      <c r="D135" s="68" t="s">
        <v>5386</v>
      </c>
      <c r="E135" s="75" t="s">
        <v>5416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4423</v>
      </c>
      <c r="C136" s="63" t="s">
        <v>5342</v>
      </c>
      <c r="D136" s="68" t="s">
        <v>5386</v>
      </c>
      <c r="E136" s="75" t="s">
        <v>5415</v>
      </c>
    </row>
    <row r="137" spans="1:8" x14ac:dyDescent="0.25">
      <c r="A137" s="58" t="str">
        <f t="shared" si="3"/>
        <v>ОГЭ-УВП-Насосная станция-Мешалка</v>
      </c>
      <c r="B137" s="64" t="s">
        <v>4423</v>
      </c>
      <c r="C137" s="63" t="s">
        <v>5342</v>
      </c>
      <c r="D137" s="68" t="s">
        <v>5384</v>
      </c>
      <c r="E137" s="75" t="s">
        <v>5376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4423</v>
      </c>
      <c r="C138" s="63" t="s">
        <v>5342</v>
      </c>
      <c r="D138" s="68" t="s">
        <v>5414</v>
      </c>
      <c r="E138" s="75" t="s">
        <v>5387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4423</v>
      </c>
      <c r="C139" s="63" t="s">
        <v>5342</v>
      </c>
      <c r="D139" s="68" t="s">
        <v>5414</v>
      </c>
      <c r="E139" s="75" t="s">
        <v>5362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4423</v>
      </c>
      <c r="C140" s="63" t="s">
        <v>5342</v>
      </c>
      <c r="D140" s="68" t="s">
        <v>5414</v>
      </c>
      <c r="E140" s="75" t="s">
        <v>5375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4423</v>
      </c>
      <c r="C141" s="63" t="s">
        <v>5342</v>
      </c>
      <c r="D141" s="68" t="s">
        <v>5414</v>
      </c>
      <c r="E141" s="75" t="s">
        <v>5413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4423</v>
      </c>
      <c r="C142" s="63" t="s">
        <v>5342</v>
      </c>
      <c r="D142" s="68" t="s">
        <v>5410</v>
      </c>
      <c r="E142" s="75" t="s">
        <v>5403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4423</v>
      </c>
      <c r="C143" s="63" t="s">
        <v>5342</v>
      </c>
      <c r="D143" s="68" t="s">
        <v>5410</v>
      </c>
      <c r="E143" s="75" t="s">
        <v>5384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4423</v>
      </c>
      <c r="C144" s="63" t="s">
        <v>5342</v>
      </c>
      <c r="D144" s="68" t="s">
        <v>5410</v>
      </c>
      <c r="E144" s="75" t="s">
        <v>5412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4423</v>
      </c>
      <c r="C145" s="63" t="s">
        <v>5342</v>
      </c>
      <c r="D145" s="68" t="s">
        <v>5410</v>
      </c>
      <c r="E145" s="75" t="s">
        <v>5411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4423</v>
      </c>
      <c r="C146" s="63" t="s">
        <v>5342</v>
      </c>
      <c r="D146" s="68" t="s">
        <v>5410</v>
      </c>
      <c r="E146" s="75" t="s">
        <v>5409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4423</v>
      </c>
      <c r="C147" s="63" t="s">
        <v>5342</v>
      </c>
      <c r="D147" s="68" t="s">
        <v>5405</v>
      </c>
      <c r="E147" s="75" t="s">
        <v>5389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4423</v>
      </c>
      <c r="C148" s="63" t="s">
        <v>5342</v>
      </c>
      <c r="D148" s="68" t="s">
        <v>5405</v>
      </c>
      <c r="E148" s="75" t="s">
        <v>5388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4423</v>
      </c>
      <c r="C149" s="63" t="s">
        <v>5342</v>
      </c>
      <c r="D149" s="68" t="s">
        <v>5405</v>
      </c>
      <c r="E149" s="75" t="s">
        <v>5381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4423</v>
      </c>
      <c r="C150" s="63" t="s">
        <v>5342</v>
      </c>
      <c r="D150" s="68" t="s">
        <v>5405</v>
      </c>
      <c r="E150" s="75" t="s">
        <v>5408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4423</v>
      </c>
      <c r="C151" s="63" t="s">
        <v>5342</v>
      </c>
      <c r="D151" s="68" t="s">
        <v>5405</v>
      </c>
      <c r="E151" s="75" t="s">
        <v>5407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4423</v>
      </c>
      <c r="C152" s="63" t="s">
        <v>5342</v>
      </c>
      <c r="D152" s="68" t="s">
        <v>5405</v>
      </c>
      <c r="E152" s="75" t="s">
        <v>5406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4423</v>
      </c>
      <c r="C153" s="63" t="s">
        <v>5342</v>
      </c>
      <c r="D153" s="68" t="s">
        <v>5405</v>
      </c>
      <c r="E153" s="75" t="s">
        <v>5404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4423</v>
      </c>
      <c r="C154" s="63" t="s">
        <v>5342</v>
      </c>
      <c r="D154" s="68" t="s">
        <v>5374</v>
      </c>
      <c r="E154" s="75" t="s">
        <v>5403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4423</v>
      </c>
      <c r="C155" s="63" t="s">
        <v>5342</v>
      </c>
      <c r="D155" s="68" t="s">
        <v>5374</v>
      </c>
      <c r="E155" s="75" t="s">
        <v>5402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4423</v>
      </c>
      <c r="C156" s="63" t="s">
        <v>5342</v>
      </c>
      <c r="D156" s="68" t="s">
        <v>5374</v>
      </c>
      <c r="E156" s="75" t="s">
        <v>5401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4423</v>
      </c>
      <c r="C157" s="63" t="s">
        <v>5342</v>
      </c>
      <c r="D157" s="68" t="s">
        <v>5397</v>
      </c>
      <c r="E157" s="75" t="s">
        <v>5400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4423</v>
      </c>
      <c r="C158" s="63" t="s">
        <v>5342</v>
      </c>
      <c r="D158" s="68" t="s">
        <v>5397</v>
      </c>
      <c r="E158" s="75" t="s">
        <v>5399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4423</v>
      </c>
      <c r="C159" s="63" t="s">
        <v>5342</v>
      </c>
      <c r="D159" s="68" t="s">
        <v>5397</v>
      </c>
      <c r="E159" s="75" t="s">
        <v>5398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4423</v>
      </c>
      <c r="C160" s="63" t="s">
        <v>5342</v>
      </c>
      <c r="D160" s="68" t="s">
        <v>5397</v>
      </c>
      <c r="E160" s="75" t="s">
        <v>5396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4423</v>
      </c>
      <c r="C161" s="63" t="s">
        <v>5342</v>
      </c>
      <c r="D161" s="68" t="s">
        <v>5384</v>
      </c>
      <c r="E161" s="75" t="s">
        <v>5395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4423</v>
      </c>
      <c r="C162" s="63" t="s">
        <v>5342</v>
      </c>
      <c r="D162" s="68" t="s">
        <v>5368</v>
      </c>
      <c r="E162" s="75" t="s">
        <v>5394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4423</v>
      </c>
      <c r="C163" s="63" t="s">
        <v>5342</v>
      </c>
      <c r="D163" s="68" t="s">
        <v>5368</v>
      </c>
      <c r="E163" s="75" t="s">
        <v>5393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4423</v>
      </c>
      <c r="C164" s="63" t="s">
        <v>5342</v>
      </c>
      <c r="D164" s="68" t="s">
        <v>5392</v>
      </c>
      <c r="E164" s="75" t="s">
        <v>5382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4423</v>
      </c>
      <c r="C165" s="63" t="s">
        <v>5342</v>
      </c>
      <c r="D165" s="68" t="s">
        <v>5392</v>
      </c>
      <c r="E165" s="75" t="s">
        <v>4424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4423</v>
      </c>
      <c r="C166" s="63" t="s">
        <v>5342</v>
      </c>
      <c r="D166" s="68" t="s">
        <v>5390</v>
      </c>
      <c r="E166" s="75" t="s">
        <v>5384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4423</v>
      </c>
      <c r="C167" s="63" t="s">
        <v>5342</v>
      </c>
      <c r="D167" s="68" t="s">
        <v>5390</v>
      </c>
      <c r="E167" s="75" t="s">
        <v>5391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4423</v>
      </c>
      <c r="C168" s="63" t="s">
        <v>5342</v>
      </c>
      <c r="D168" s="68" t="s">
        <v>5390</v>
      </c>
      <c r="E168" s="75" t="s">
        <v>1853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4423</v>
      </c>
      <c r="C169" s="63" t="s">
        <v>5342</v>
      </c>
      <c r="D169" s="68" t="s">
        <v>5390</v>
      </c>
      <c r="E169" s="75" t="s">
        <v>4424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4423</v>
      </c>
      <c r="C170" s="63" t="s">
        <v>5342</v>
      </c>
      <c r="D170" s="68" t="s">
        <v>5390</v>
      </c>
      <c r="E170" s="75" t="s">
        <v>5376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4423</v>
      </c>
      <c r="C171" s="63" t="s">
        <v>5342</v>
      </c>
      <c r="D171" s="68" t="s">
        <v>5380</v>
      </c>
      <c r="E171" s="75" t="s">
        <v>5389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4423</v>
      </c>
      <c r="C172" s="63" t="s">
        <v>5342</v>
      </c>
      <c r="D172" s="68" t="s">
        <v>5380</v>
      </c>
      <c r="E172" s="75" t="s">
        <v>5388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4423</v>
      </c>
      <c r="C173" s="63" t="s">
        <v>5342</v>
      </c>
      <c r="D173" s="68" t="s">
        <v>5386</v>
      </c>
      <c r="E173" s="75" t="s">
        <v>5387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4423</v>
      </c>
      <c r="C174" s="63" t="s">
        <v>5342</v>
      </c>
      <c r="D174" s="68" t="s">
        <v>5386</v>
      </c>
      <c r="E174" s="75" t="s">
        <v>5362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4423</v>
      </c>
      <c r="C175" s="63" t="s">
        <v>5342</v>
      </c>
      <c r="D175" s="68" t="s">
        <v>5386</v>
      </c>
      <c r="E175" s="75" t="s">
        <v>5385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4423</v>
      </c>
      <c r="C176" s="63" t="s">
        <v>5342</v>
      </c>
      <c r="D176" s="68" t="s">
        <v>5384</v>
      </c>
      <c r="E176" s="75" t="s">
        <v>5383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4423</v>
      </c>
      <c r="C177" s="63" t="s">
        <v>5342</v>
      </c>
      <c r="D177" s="68" t="s">
        <v>5366</v>
      </c>
      <c r="E177" s="75" t="s">
        <v>5382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4423</v>
      </c>
      <c r="C178" s="63" t="s">
        <v>5342</v>
      </c>
      <c r="D178" s="68" t="s">
        <v>5380</v>
      </c>
      <c r="E178" s="75" t="s">
        <v>5381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4423</v>
      </c>
      <c r="C179" s="63" t="s">
        <v>5342</v>
      </c>
      <c r="D179" s="68" t="s">
        <v>5380</v>
      </c>
      <c r="E179" s="75" t="s">
        <v>5379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4423</v>
      </c>
      <c r="C180" s="63" t="s">
        <v>5342</v>
      </c>
      <c r="D180" s="68" t="s">
        <v>5374</v>
      </c>
      <c r="E180" s="75" t="s">
        <v>5378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4423</v>
      </c>
      <c r="C181" s="63" t="s">
        <v>5342</v>
      </c>
      <c r="D181" s="68" t="s">
        <v>5374</v>
      </c>
      <c r="E181" s="75" t="s">
        <v>5377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4423</v>
      </c>
      <c r="C182" s="63" t="s">
        <v>5342</v>
      </c>
      <c r="D182" s="68" t="s">
        <v>5374</v>
      </c>
      <c r="E182" s="75" t="s">
        <v>5376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4423</v>
      </c>
      <c r="C183" s="63" t="s">
        <v>5342</v>
      </c>
      <c r="D183" s="68" t="s">
        <v>5374</v>
      </c>
      <c r="E183" s="75" t="s">
        <v>5375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4423</v>
      </c>
      <c r="C184" s="63" t="s">
        <v>5342</v>
      </c>
      <c r="D184" s="68" t="s">
        <v>5374</v>
      </c>
      <c r="E184" s="75" t="s">
        <v>5373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4423</v>
      </c>
      <c r="C185" s="63" t="s">
        <v>5342</v>
      </c>
      <c r="D185" s="68" t="s">
        <v>5372</v>
      </c>
      <c r="E185" s="75" t="s">
        <v>5371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4423</v>
      </c>
      <c r="C186" s="63" t="s">
        <v>5342</v>
      </c>
      <c r="D186" s="68" t="s">
        <v>5368</v>
      </c>
      <c r="E186" s="75" t="s">
        <v>5370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4423</v>
      </c>
      <c r="C187" s="63" t="s">
        <v>5342</v>
      </c>
      <c r="D187" s="68" t="s">
        <v>5368</v>
      </c>
      <c r="E187" s="75" t="s">
        <v>5369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4423</v>
      </c>
      <c r="C188" s="63" t="s">
        <v>5342</v>
      </c>
      <c r="D188" s="68" t="s">
        <v>5368</v>
      </c>
      <c r="E188" s="75" t="s">
        <v>5358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4423</v>
      </c>
      <c r="C189" s="63" t="s">
        <v>5342</v>
      </c>
      <c r="D189" s="68" t="s">
        <v>5366</v>
      </c>
      <c r="E189" s="75" t="s">
        <v>4424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4423</v>
      </c>
      <c r="C190" s="63" t="s">
        <v>5342</v>
      </c>
      <c r="D190" s="68" t="s">
        <v>5366</v>
      </c>
      <c r="E190" s="75" t="s">
        <v>5367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4423</v>
      </c>
      <c r="C191" s="63" t="s">
        <v>5342</v>
      </c>
      <c r="D191" s="68" t="s">
        <v>5366</v>
      </c>
      <c r="E191" s="75" t="s">
        <v>5365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4423</v>
      </c>
      <c r="C192" s="63" t="s">
        <v>5342</v>
      </c>
      <c r="D192" s="68" t="s">
        <v>5363</v>
      </c>
      <c r="E192" s="75" t="s">
        <v>5364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4423</v>
      </c>
      <c r="C193" s="63" t="s">
        <v>5342</v>
      </c>
      <c r="D193" s="68" t="s">
        <v>5363</v>
      </c>
      <c r="E193" s="75" t="s">
        <v>5362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4423</v>
      </c>
      <c r="C194" s="63" t="s">
        <v>5342</v>
      </c>
      <c r="D194" s="68" t="s">
        <v>5359</v>
      </c>
      <c r="E194" s="75" t="s">
        <v>5361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4423</v>
      </c>
      <c r="C195" s="63" t="s">
        <v>5342</v>
      </c>
      <c r="D195" s="68" t="s">
        <v>5359</v>
      </c>
      <c r="E195" s="75" t="s">
        <v>5360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4423</v>
      </c>
      <c r="C196" s="63" t="s">
        <v>5342</v>
      </c>
      <c r="D196" s="68" t="s">
        <v>5359</v>
      </c>
      <c r="E196" s="75" t="s">
        <v>5358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4423</v>
      </c>
      <c r="C197" s="63" t="s">
        <v>5342</v>
      </c>
      <c r="D197" s="68" t="s">
        <v>5350</v>
      </c>
      <c r="E197" s="75" t="s">
        <v>5357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4423</v>
      </c>
      <c r="C198" s="63" t="s">
        <v>5342</v>
      </c>
      <c r="D198" s="68" t="s">
        <v>5350</v>
      </c>
      <c r="E198" s="75" t="s">
        <v>5356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4423</v>
      </c>
      <c r="C199" s="63" t="s">
        <v>5342</v>
      </c>
      <c r="D199" s="68" t="s">
        <v>5350</v>
      </c>
      <c r="E199" s="75" t="s">
        <v>5355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4423</v>
      </c>
      <c r="C200" s="63" t="s">
        <v>5342</v>
      </c>
      <c r="D200" s="68" t="s">
        <v>5350</v>
      </c>
      <c r="E200" s="75" t="s">
        <v>5354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4423</v>
      </c>
      <c r="C201" s="63" t="s">
        <v>5342</v>
      </c>
      <c r="D201" s="68" t="s">
        <v>5350</v>
      </c>
      <c r="E201" s="75" t="s">
        <v>5353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4423</v>
      </c>
      <c r="C202" s="63" t="s">
        <v>5342</v>
      </c>
      <c r="D202" s="68" t="s">
        <v>5350</v>
      </c>
      <c r="E202" s="75" t="s">
        <v>5352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4423</v>
      </c>
      <c r="C203" s="63" t="s">
        <v>5342</v>
      </c>
      <c r="D203" s="68" t="s">
        <v>5350</v>
      </c>
      <c r="E203" s="75" t="s">
        <v>5351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4423</v>
      </c>
      <c r="C204" s="63" t="s">
        <v>5342</v>
      </c>
      <c r="D204" s="68" t="s">
        <v>5350</v>
      </c>
      <c r="E204" s="75" t="s">
        <v>5349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4423</v>
      </c>
      <c r="C205" s="63" t="s">
        <v>5342</v>
      </c>
      <c r="D205" s="68" t="s">
        <v>5348</v>
      </c>
      <c r="E205" s="75" t="s">
        <v>5347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4423</v>
      </c>
      <c r="C206" s="63" t="s">
        <v>5342</v>
      </c>
      <c r="D206" s="68" t="s">
        <v>5344</v>
      </c>
      <c r="E206" s="75" t="s">
        <v>5346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4423</v>
      </c>
      <c r="C207" s="63" t="s">
        <v>5342</v>
      </c>
      <c r="D207" s="68" t="s">
        <v>5344</v>
      </c>
      <c r="E207" s="75" t="s">
        <v>5345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4423</v>
      </c>
      <c r="C208" s="63" t="s">
        <v>5342</v>
      </c>
      <c r="D208" s="68" t="s">
        <v>5344</v>
      </c>
      <c r="E208" s="75" t="s">
        <v>5343</v>
      </c>
    </row>
    <row r="209" spans="1:5" x14ac:dyDescent="0.25">
      <c r="A209" s="58" t="str">
        <f t="shared" si="4"/>
        <v>ОГЭ-УВП-прочее-Прочее</v>
      </c>
      <c r="B209" s="64" t="s">
        <v>4423</v>
      </c>
      <c r="C209" s="63" t="s">
        <v>5342</v>
      </c>
      <c r="D209" s="68" t="s">
        <v>4421</v>
      </c>
      <c r="E209" s="67" t="s">
        <v>3821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4423</v>
      </c>
      <c r="C210" s="80" t="s">
        <v>2304</v>
      </c>
      <c r="D210" s="68" t="s">
        <v>2303</v>
      </c>
      <c r="E210" s="75" t="s">
        <v>5341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4423</v>
      </c>
      <c r="C211" s="63" t="s">
        <v>2304</v>
      </c>
      <c r="D211" s="68" t="s">
        <v>2303</v>
      </c>
      <c r="E211" s="75" t="s">
        <v>5340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4423</v>
      </c>
      <c r="C212" s="63" t="s">
        <v>2304</v>
      </c>
      <c r="D212" s="68" t="s">
        <v>2303</v>
      </c>
      <c r="E212" s="75" t="s">
        <v>5339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4423</v>
      </c>
      <c r="C213" s="63" t="s">
        <v>2304</v>
      </c>
      <c r="D213" s="68" t="s">
        <v>2303</v>
      </c>
      <c r="E213" s="75" t="s">
        <v>5338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4423</v>
      </c>
      <c r="C214" s="63" t="s">
        <v>2304</v>
      </c>
      <c r="D214" s="68" t="s">
        <v>2303</v>
      </c>
      <c r="E214" s="75" t="s">
        <v>5337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4423</v>
      </c>
      <c r="C215" s="63" t="s">
        <v>2304</v>
      </c>
      <c r="D215" s="68" t="s">
        <v>2303</v>
      </c>
      <c r="E215" s="75" t="s">
        <v>5336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4423</v>
      </c>
      <c r="C216" s="63" t="s">
        <v>2304</v>
      </c>
      <c r="D216" s="68" t="s">
        <v>2303</v>
      </c>
      <c r="E216" s="75" t="s">
        <v>5335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4423</v>
      </c>
      <c r="C217" s="63" t="s">
        <v>2304</v>
      </c>
      <c r="D217" s="68" t="s">
        <v>2303</v>
      </c>
      <c r="E217" s="75" t="s">
        <v>5334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4423</v>
      </c>
      <c r="C218" s="63" t="s">
        <v>2304</v>
      </c>
      <c r="D218" s="68" t="s">
        <v>2303</v>
      </c>
      <c r="E218" s="75" t="s">
        <v>5333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4423</v>
      </c>
      <c r="C219" s="63" t="s">
        <v>2304</v>
      </c>
      <c r="D219" s="68" t="s">
        <v>2303</v>
      </c>
      <c r="E219" s="75" t="s">
        <v>5332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4423</v>
      </c>
      <c r="C220" s="63" t="s">
        <v>2304</v>
      </c>
      <c r="D220" s="68" t="s">
        <v>2303</v>
      </c>
      <c r="E220" s="75" t="s">
        <v>5331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4423</v>
      </c>
      <c r="C221" s="63" t="s">
        <v>2304</v>
      </c>
      <c r="D221" s="68" t="s">
        <v>2303</v>
      </c>
      <c r="E221" s="75" t="s">
        <v>5330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4423</v>
      </c>
      <c r="C222" s="63" t="s">
        <v>2304</v>
      </c>
      <c r="D222" s="68" t="s">
        <v>5323</v>
      </c>
      <c r="E222" s="75" t="s">
        <v>5329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4423</v>
      </c>
      <c r="C223" s="63" t="s">
        <v>2304</v>
      </c>
      <c r="D223" s="68" t="s">
        <v>5323</v>
      </c>
      <c r="E223" s="75" t="s">
        <v>5328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4423</v>
      </c>
      <c r="C224" s="63" t="s">
        <v>2304</v>
      </c>
      <c r="D224" s="68" t="s">
        <v>5323</v>
      </c>
      <c r="E224" s="75" t="s">
        <v>5327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4423</v>
      </c>
      <c r="C225" s="63" t="s">
        <v>2304</v>
      </c>
      <c r="D225" s="68" t="s">
        <v>5323</v>
      </c>
      <c r="E225" s="75" t="s">
        <v>5326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4423</v>
      </c>
      <c r="C226" s="63" t="s">
        <v>2304</v>
      </c>
      <c r="D226" s="68" t="s">
        <v>5323</v>
      </c>
      <c r="E226" s="75" t="s">
        <v>5325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4423</v>
      </c>
      <c r="C227" s="63" t="s">
        <v>2304</v>
      </c>
      <c r="D227" s="68" t="s">
        <v>5323</v>
      </c>
      <c r="E227" s="75" t="s">
        <v>5324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4423</v>
      </c>
      <c r="C228" s="63" t="s">
        <v>2304</v>
      </c>
      <c r="D228" s="68" t="s">
        <v>5323</v>
      </c>
      <c r="E228" s="75" t="s">
        <v>5322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4423</v>
      </c>
      <c r="C229" s="63" t="s">
        <v>2304</v>
      </c>
      <c r="D229" s="68" t="s">
        <v>2249</v>
      </c>
      <c r="E229" s="75" t="s">
        <v>5321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4423</v>
      </c>
      <c r="C230" s="63" t="s">
        <v>2304</v>
      </c>
      <c r="D230" s="68" t="s">
        <v>2249</v>
      </c>
      <c r="E230" s="75" t="s">
        <v>5320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4423</v>
      </c>
      <c r="C231" s="63" t="s">
        <v>2304</v>
      </c>
      <c r="D231" s="68" t="s">
        <v>5315</v>
      </c>
      <c r="E231" s="75" t="s">
        <v>5319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4423</v>
      </c>
      <c r="C232" s="63" t="s">
        <v>2304</v>
      </c>
      <c r="D232" s="68" t="s">
        <v>5315</v>
      </c>
      <c r="E232" s="75" t="s">
        <v>5318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4423</v>
      </c>
      <c r="C233" s="63" t="s">
        <v>2304</v>
      </c>
      <c r="D233" s="68" t="s">
        <v>5315</v>
      </c>
      <c r="E233" s="75" t="s">
        <v>5317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4423</v>
      </c>
      <c r="C234" s="63" t="s">
        <v>2304</v>
      </c>
      <c r="D234" s="68" t="s">
        <v>5315</v>
      </c>
      <c r="E234" s="75" t="s">
        <v>5316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4423</v>
      </c>
      <c r="C235" s="63" t="s">
        <v>2304</v>
      </c>
      <c r="D235" s="68" t="s">
        <v>5315</v>
      </c>
      <c r="E235" s="75" t="s">
        <v>5314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4423</v>
      </c>
      <c r="C236" s="63" t="s">
        <v>2304</v>
      </c>
      <c r="D236" s="68" t="s">
        <v>5313</v>
      </c>
      <c r="E236" s="75" t="s">
        <v>5312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4423</v>
      </c>
      <c r="C237" s="63" t="s">
        <v>2304</v>
      </c>
      <c r="D237" s="68" t="s">
        <v>4421</v>
      </c>
      <c r="E237" s="67" t="s">
        <v>3821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4423</v>
      </c>
      <c r="C238" s="80" t="s">
        <v>4422</v>
      </c>
      <c r="D238" s="68" t="s">
        <v>5297</v>
      </c>
      <c r="E238" s="76" t="s">
        <v>5311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4423</v>
      </c>
      <c r="C239" s="63" t="s">
        <v>4422</v>
      </c>
      <c r="D239" s="68" t="s">
        <v>5297</v>
      </c>
      <c r="E239" s="75" t="s">
        <v>5310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4423</v>
      </c>
      <c r="C240" s="63" t="s">
        <v>4422</v>
      </c>
      <c r="D240" s="68" t="s">
        <v>5297</v>
      </c>
      <c r="E240" s="75" t="s">
        <v>5309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4423</v>
      </c>
      <c r="C241" s="63" t="s">
        <v>4422</v>
      </c>
      <c r="D241" s="68" t="s">
        <v>5297</v>
      </c>
      <c r="E241" s="75" t="s">
        <v>5308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4423</v>
      </c>
      <c r="C242" s="63" t="s">
        <v>4422</v>
      </c>
      <c r="D242" s="68" t="s">
        <v>5297</v>
      </c>
      <c r="E242" s="75" t="s">
        <v>5307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4423</v>
      </c>
      <c r="C243" s="63" t="s">
        <v>4422</v>
      </c>
      <c r="D243" s="68" t="s">
        <v>5297</v>
      </c>
      <c r="E243" s="75" t="s">
        <v>5306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4423</v>
      </c>
      <c r="C244" s="63" t="s">
        <v>4422</v>
      </c>
      <c r="D244" s="68" t="s">
        <v>5297</v>
      </c>
      <c r="E244" s="75" t="s">
        <v>5305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4423</v>
      </c>
      <c r="C245" s="63" t="s">
        <v>4422</v>
      </c>
      <c r="D245" s="68" t="s">
        <v>5297</v>
      </c>
      <c r="E245" s="75" t="s">
        <v>5304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4423</v>
      </c>
      <c r="C246" s="63" t="s">
        <v>4422</v>
      </c>
      <c r="D246" s="68" t="s">
        <v>5297</v>
      </c>
      <c r="E246" s="75" t="s">
        <v>5303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4423</v>
      </c>
      <c r="C247" s="63" t="s">
        <v>4422</v>
      </c>
      <c r="D247" s="68" t="s">
        <v>5297</v>
      </c>
      <c r="E247" s="75" t="s">
        <v>5302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4423</v>
      </c>
      <c r="C248" s="63" t="s">
        <v>4422</v>
      </c>
      <c r="D248" s="68" t="s">
        <v>5297</v>
      </c>
      <c r="E248" s="75" t="s">
        <v>5301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4423</v>
      </c>
      <c r="C249" s="63" t="s">
        <v>4422</v>
      </c>
      <c r="D249" s="68" t="s">
        <v>5297</v>
      </c>
      <c r="E249" s="75" t="s">
        <v>5300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4423</v>
      </c>
      <c r="C250" s="63" t="s">
        <v>4422</v>
      </c>
      <c r="D250" s="68" t="s">
        <v>5297</v>
      </c>
      <c r="E250" s="75" t="s">
        <v>5299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4423</v>
      </c>
      <c r="C251" s="63" t="s">
        <v>4422</v>
      </c>
      <c r="D251" s="68" t="s">
        <v>5297</v>
      </c>
      <c r="E251" s="75" t="s">
        <v>5298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4423</v>
      </c>
      <c r="C252" s="63" t="s">
        <v>4422</v>
      </c>
      <c r="D252" s="68" t="s">
        <v>5297</v>
      </c>
      <c r="E252" s="75" t="s">
        <v>5296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4423</v>
      </c>
      <c r="C253" s="63" t="s">
        <v>4422</v>
      </c>
      <c r="D253" s="68" t="s">
        <v>5295</v>
      </c>
      <c r="E253" s="75" t="s">
        <v>5192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4423</v>
      </c>
      <c r="C254" s="63" t="s">
        <v>4422</v>
      </c>
      <c r="D254" s="68" t="s">
        <v>5285</v>
      </c>
      <c r="E254" s="76" t="s">
        <v>5294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4423</v>
      </c>
      <c r="C255" s="63" t="s">
        <v>4422</v>
      </c>
      <c r="D255" s="68" t="s">
        <v>5285</v>
      </c>
      <c r="E255" s="75" t="s">
        <v>5293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4423</v>
      </c>
      <c r="C256" s="63" t="s">
        <v>4422</v>
      </c>
      <c r="D256" s="68" t="s">
        <v>5285</v>
      </c>
      <c r="E256" s="75" t="s">
        <v>5292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4423</v>
      </c>
      <c r="C257" s="63" t="s">
        <v>4422</v>
      </c>
      <c r="D257" s="68" t="s">
        <v>5285</v>
      </c>
      <c r="E257" s="75" t="s">
        <v>5291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4423</v>
      </c>
      <c r="C258" s="63" t="s">
        <v>4422</v>
      </c>
      <c r="D258" s="68" t="s">
        <v>5285</v>
      </c>
      <c r="E258" s="75" t="s">
        <v>5290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4423</v>
      </c>
      <c r="C259" s="63" t="s">
        <v>4422</v>
      </c>
      <c r="D259" s="68" t="s">
        <v>5285</v>
      </c>
      <c r="E259" s="75" t="s">
        <v>5289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4423</v>
      </c>
      <c r="C260" s="63" t="s">
        <v>4422</v>
      </c>
      <c r="D260" s="68" t="s">
        <v>5285</v>
      </c>
      <c r="E260" s="75" t="s">
        <v>5288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4423</v>
      </c>
      <c r="C261" s="63" t="s">
        <v>4422</v>
      </c>
      <c r="D261" s="68" t="s">
        <v>5285</v>
      </c>
      <c r="E261" s="75" t="s">
        <v>5287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4423</v>
      </c>
      <c r="C262" s="63" t="s">
        <v>4422</v>
      </c>
      <c r="D262" s="68" t="s">
        <v>5285</v>
      </c>
      <c r="E262" s="75" t="s">
        <v>5286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4423</v>
      </c>
      <c r="C263" s="63" t="s">
        <v>4422</v>
      </c>
      <c r="D263" s="68" t="s">
        <v>5285</v>
      </c>
      <c r="E263" s="75" t="s">
        <v>5284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4423</v>
      </c>
      <c r="C264" s="63" t="s">
        <v>4422</v>
      </c>
      <c r="D264" s="68" t="s">
        <v>5281</v>
      </c>
      <c r="E264" s="76" t="s">
        <v>5283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4423</v>
      </c>
      <c r="C265" s="63" t="s">
        <v>4422</v>
      </c>
      <c r="D265" s="68" t="s">
        <v>5281</v>
      </c>
      <c r="E265" s="75" t="s">
        <v>5282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4423</v>
      </c>
      <c r="C266" s="63" t="s">
        <v>4422</v>
      </c>
      <c r="D266" s="68" t="s">
        <v>5281</v>
      </c>
      <c r="E266" s="75" t="s">
        <v>5280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4423</v>
      </c>
      <c r="C267" s="63" t="s">
        <v>4422</v>
      </c>
      <c r="D267" s="68" t="s">
        <v>5277</v>
      </c>
      <c r="E267" s="76" t="s">
        <v>5279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4423</v>
      </c>
      <c r="C268" s="63" t="s">
        <v>4422</v>
      </c>
      <c r="D268" s="68" t="s">
        <v>5277</v>
      </c>
      <c r="E268" s="75" t="s">
        <v>5278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4423</v>
      </c>
      <c r="C269" s="63" t="s">
        <v>4422</v>
      </c>
      <c r="D269" s="68" t="s">
        <v>5277</v>
      </c>
      <c r="E269" s="75" t="s">
        <v>5276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4423</v>
      </c>
      <c r="C270" s="63" t="s">
        <v>4422</v>
      </c>
      <c r="D270" s="68" t="s">
        <v>5274</v>
      </c>
      <c r="E270" s="75" t="s">
        <v>5275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4423</v>
      </c>
      <c r="C271" s="63" t="s">
        <v>4422</v>
      </c>
      <c r="D271" s="68" t="s">
        <v>5274</v>
      </c>
      <c r="E271" s="79" t="s">
        <v>5273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4423</v>
      </c>
      <c r="C272" s="63" t="s">
        <v>4422</v>
      </c>
      <c r="D272" s="68" t="s">
        <v>5266</v>
      </c>
      <c r="E272" s="78" t="s">
        <v>5272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4423</v>
      </c>
      <c r="C273" s="63" t="s">
        <v>4422</v>
      </c>
      <c r="D273" s="68" t="s">
        <v>5266</v>
      </c>
      <c r="E273" s="79" t="s">
        <v>5271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4423</v>
      </c>
      <c r="C274" s="63" t="s">
        <v>4422</v>
      </c>
      <c r="D274" s="68" t="s">
        <v>5266</v>
      </c>
      <c r="E274" s="79" t="s">
        <v>5270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4423</v>
      </c>
      <c r="C275" s="63" t="s">
        <v>4422</v>
      </c>
      <c r="D275" s="68" t="s">
        <v>5266</v>
      </c>
      <c r="E275" s="79" t="s">
        <v>5269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4423</v>
      </c>
      <c r="C276" s="63" t="s">
        <v>4422</v>
      </c>
      <c r="D276" s="68" t="s">
        <v>5266</v>
      </c>
      <c r="E276" s="79" t="s">
        <v>5268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4423</v>
      </c>
      <c r="C277" s="63" t="s">
        <v>4422</v>
      </c>
      <c r="D277" s="68" t="s">
        <v>5266</v>
      </c>
      <c r="E277" s="79" t="s">
        <v>5267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4423</v>
      </c>
      <c r="C278" s="63" t="s">
        <v>4422</v>
      </c>
      <c r="D278" s="68" t="s">
        <v>5266</v>
      </c>
      <c r="E278" s="79" t="s">
        <v>5265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4423</v>
      </c>
      <c r="C279" s="63" t="s">
        <v>4422</v>
      </c>
      <c r="D279" s="68" t="s">
        <v>5257</v>
      </c>
      <c r="E279" s="76" t="s">
        <v>5264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4423</v>
      </c>
      <c r="C280" s="63" t="s">
        <v>4422</v>
      </c>
      <c r="D280" s="68" t="s">
        <v>5257</v>
      </c>
      <c r="E280" s="75" t="s">
        <v>5263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4423</v>
      </c>
      <c r="C281" s="63" t="s">
        <v>4422</v>
      </c>
      <c r="D281" s="68" t="s">
        <v>5257</v>
      </c>
      <c r="E281" s="75" t="s">
        <v>5262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4423</v>
      </c>
      <c r="C282" s="63" t="s">
        <v>4422</v>
      </c>
      <c r="D282" s="68" t="s">
        <v>5257</v>
      </c>
      <c r="E282" s="75" t="s">
        <v>5261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4423</v>
      </c>
      <c r="C283" s="63" t="s">
        <v>4422</v>
      </c>
      <c r="D283" s="68" t="s">
        <v>5257</v>
      </c>
      <c r="E283" s="75" t="s">
        <v>5260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4423</v>
      </c>
      <c r="C284" s="63" t="s">
        <v>4422</v>
      </c>
      <c r="D284" s="68" t="s">
        <v>5257</v>
      </c>
      <c r="E284" s="75" t="s">
        <v>5259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4423</v>
      </c>
      <c r="C285" s="63" t="s">
        <v>4422</v>
      </c>
      <c r="D285" s="68" t="s">
        <v>5257</v>
      </c>
      <c r="E285" s="75" t="s">
        <v>5258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4423</v>
      </c>
      <c r="C286" s="63" t="s">
        <v>4422</v>
      </c>
      <c r="D286" s="68" t="s">
        <v>5257</v>
      </c>
      <c r="E286" s="75" t="s">
        <v>5256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4423</v>
      </c>
      <c r="C287" s="63" t="s">
        <v>4422</v>
      </c>
      <c r="D287" s="68" t="s">
        <v>5254</v>
      </c>
      <c r="E287" s="78" t="s">
        <v>5255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4423</v>
      </c>
      <c r="C288" s="63" t="s">
        <v>4422</v>
      </c>
      <c r="D288" s="68" t="s">
        <v>5254</v>
      </c>
      <c r="E288" s="75" t="s">
        <v>5239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4423</v>
      </c>
      <c r="C289" s="63" t="s">
        <v>4422</v>
      </c>
      <c r="D289" s="68" t="s">
        <v>5254</v>
      </c>
      <c r="E289" s="75" t="s">
        <v>5235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4423</v>
      </c>
      <c r="C290" s="63" t="s">
        <v>4422</v>
      </c>
      <c r="D290" s="68" t="s">
        <v>5254</v>
      </c>
      <c r="E290" s="75" t="s">
        <v>5230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4423</v>
      </c>
      <c r="C291" s="63" t="s">
        <v>4422</v>
      </c>
      <c r="D291" s="68" t="s">
        <v>5254</v>
      </c>
      <c r="E291" s="75" t="s">
        <v>5226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4423</v>
      </c>
      <c r="C292" s="63" t="s">
        <v>4422</v>
      </c>
      <c r="D292" s="68" t="s">
        <v>5252</v>
      </c>
      <c r="E292" s="76" t="s">
        <v>5253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4423</v>
      </c>
      <c r="C293" s="63" t="s">
        <v>4422</v>
      </c>
      <c r="D293" s="68" t="s">
        <v>5252</v>
      </c>
      <c r="E293" s="75" t="s">
        <v>5249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4423</v>
      </c>
      <c r="C294" s="63" t="s">
        <v>4422</v>
      </c>
      <c r="D294" s="68" t="s">
        <v>5252</v>
      </c>
      <c r="E294" s="75" t="s">
        <v>5247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4423</v>
      </c>
      <c r="C295" s="63" t="s">
        <v>4422</v>
      </c>
      <c r="D295" s="68" t="s">
        <v>5252</v>
      </c>
      <c r="E295" s="75" t="s">
        <v>5243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4423</v>
      </c>
      <c r="C296" s="63" t="s">
        <v>4422</v>
      </c>
      <c r="D296" s="68" t="s">
        <v>5252</v>
      </c>
      <c r="E296" s="75" t="s">
        <v>5251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4423</v>
      </c>
      <c r="C297" s="63" t="s">
        <v>4422</v>
      </c>
      <c r="D297" s="68" t="s">
        <v>5249</v>
      </c>
      <c r="E297" s="78" t="s">
        <v>5250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4423</v>
      </c>
      <c r="C298" s="63" t="s">
        <v>4422</v>
      </c>
      <c r="D298" s="68" t="s">
        <v>5249</v>
      </c>
      <c r="E298" s="79" t="s">
        <v>5248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4423</v>
      </c>
      <c r="C299" s="63" t="s">
        <v>4422</v>
      </c>
      <c r="D299" s="68" t="s">
        <v>5247</v>
      </c>
      <c r="E299" s="79" t="s">
        <v>5246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4423</v>
      </c>
      <c r="C300" s="63" t="s">
        <v>4422</v>
      </c>
      <c r="D300" s="68" t="s">
        <v>5243</v>
      </c>
      <c r="E300" s="78" t="s">
        <v>5245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4423</v>
      </c>
      <c r="C301" s="63" t="s">
        <v>4422</v>
      </c>
      <c r="D301" s="68" t="s">
        <v>5243</v>
      </c>
      <c r="E301" s="75" t="s">
        <v>5244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4423</v>
      </c>
      <c r="C302" s="63" t="s">
        <v>4422</v>
      </c>
      <c r="D302" s="68" t="s">
        <v>5243</v>
      </c>
      <c r="E302" s="79" t="s">
        <v>5242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4423</v>
      </c>
      <c r="C303" s="63" t="s">
        <v>4422</v>
      </c>
      <c r="D303" s="68" t="s">
        <v>5239</v>
      </c>
      <c r="E303" s="78" t="s">
        <v>5241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4423</v>
      </c>
      <c r="C304" s="63" t="s">
        <v>4422</v>
      </c>
      <c r="D304" s="68" t="s">
        <v>5239</v>
      </c>
      <c r="E304" s="78" t="s">
        <v>5240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4423</v>
      </c>
      <c r="C305" s="63" t="s">
        <v>4422</v>
      </c>
      <c r="D305" s="68" t="s">
        <v>5239</v>
      </c>
      <c r="E305" s="75" t="s">
        <v>5238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4423</v>
      </c>
      <c r="C306" s="63" t="s">
        <v>4422</v>
      </c>
      <c r="D306" s="68" t="s">
        <v>5235</v>
      </c>
      <c r="E306" s="78" t="s">
        <v>5237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4423</v>
      </c>
      <c r="C307" s="63" t="s">
        <v>4422</v>
      </c>
      <c r="D307" s="68" t="s">
        <v>5235</v>
      </c>
      <c r="E307" s="75" t="s">
        <v>5236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4423</v>
      </c>
      <c r="C308" s="63" t="s">
        <v>4422</v>
      </c>
      <c r="D308" s="68" t="s">
        <v>5235</v>
      </c>
      <c r="E308" s="79" t="s">
        <v>5234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4423</v>
      </c>
      <c r="C309" s="63" t="s">
        <v>4422</v>
      </c>
      <c r="D309" s="68" t="s">
        <v>5230</v>
      </c>
      <c r="E309" s="76" t="s">
        <v>5233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4423</v>
      </c>
      <c r="C310" s="63" t="s">
        <v>4422</v>
      </c>
      <c r="D310" s="68" t="s">
        <v>5230</v>
      </c>
      <c r="E310" s="75" t="s">
        <v>5232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4423</v>
      </c>
      <c r="C311" s="63" t="s">
        <v>4422</v>
      </c>
      <c r="D311" s="68" t="s">
        <v>5230</v>
      </c>
      <c r="E311" s="75" t="s">
        <v>5231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4423</v>
      </c>
      <c r="C312" s="63" t="s">
        <v>4422</v>
      </c>
      <c r="D312" s="68" t="s">
        <v>5230</v>
      </c>
      <c r="E312" s="75" t="s">
        <v>5229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4423</v>
      </c>
      <c r="C313" s="63" t="s">
        <v>4422</v>
      </c>
      <c r="D313" s="68" t="s">
        <v>5226</v>
      </c>
      <c r="E313" s="76" t="s">
        <v>5222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4423</v>
      </c>
      <c r="C314" s="63" t="s">
        <v>4422</v>
      </c>
      <c r="D314" s="68" t="s">
        <v>5226</v>
      </c>
      <c r="E314" s="75" t="s">
        <v>5228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4423</v>
      </c>
      <c r="C315" s="63" t="s">
        <v>4422</v>
      </c>
      <c r="D315" s="68" t="s">
        <v>5226</v>
      </c>
      <c r="E315" s="79" t="s">
        <v>5227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4423</v>
      </c>
      <c r="C316" s="63" t="s">
        <v>4422</v>
      </c>
      <c r="D316" s="68" t="s">
        <v>5226</v>
      </c>
      <c r="E316" s="79" t="s">
        <v>5225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4423</v>
      </c>
      <c r="C317" s="63" t="s">
        <v>4422</v>
      </c>
      <c r="D317" s="68" t="s">
        <v>5222</v>
      </c>
      <c r="E317" s="76" t="s">
        <v>5224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4423</v>
      </c>
      <c r="C318" s="63" t="s">
        <v>4422</v>
      </c>
      <c r="D318" s="68" t="s">
        <v>5222</v>
      </c>
      <c r="E318" s="79" t="s">
        <v>5223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4423</v>
      </c>
      <c r="C319" s="63" t="s">
        <v>4422</v>
      </c>
      <c r="D319" s="68" t="s">
        <v>5222</v>
      </c>
      <c r="E319" s="79" t="s">
        <v>5221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4423</v>
      </c>
      <c r="C320" s="63" t="s">
        <v>4422</v>
      </c>
      <c r="D320" s="68" t="s">
        <v>5220</v>
      </c>
      <c r="E320" s="76" t="s">
        <v>5219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4423</v>
      </c>
      <c r="C321" s="63" t="s">
        <v>4422</v>
      </c>
      <c r="D321" s="68" t="s">
        <v>5216</v>
      </c>
      <c r="E321" s="78" t="s">
        <v>5218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4423</v>
      </c>
      <c r="C322" s="63" t="s">
        <v>4422</v>
      </c>
      <c r="D322" s="68" t="s">
        <v>5216</v>
      </c>
      <c r="E322" s="79" t="s">
        <v>5217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4423</v>
      </c>
      <c r="C323" s="63" t="s">
        <v>4422</v>
      </c>
      <c r="D323" s="68" t="s">
        <v>5216</v>
      </c>
      <c r="E323" s="79" t="s">
        <v>5215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4423</v>
      </c>
      <c r="C324" s="63" t="s">
        <v>4422</v>
      </c>
      <c r="D324" s="68" t="s">
        <v>5214</v>
      </c>
      <c r="E324" s="79" t="s">
        <v>4998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4423</v>
      </c>
      <c r="C325" s="63" t="s">
        <v>4422</v>
      </c>
      <c r="D325" s="68" t="s">
        <v>5206</v>
      </c>
      <c r="E325" s="79" t="s">
        <v>5213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4423</v>
      </c>
      <c r="C326" s="63" t="s">
        <v>4422</v>
      </c>
      <c r="D326" s="68" t="s">
        <v>5206</v>
      </c>
      <c r="E326" s="79" t="s">
        <v>5212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4423</v>
      </c>
      <c r="C327" s="63" t="s">
        <v>4422</v>
      </c>
      <c r="D327" s="68" t="s">
        <v>5206</v>
      </c>
      <c r="E327" s="79" t="s">
        <v>5211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4423</v>
      </c>
      <c r="C328" s="63" t="s">
        <v>4422</v>
      </c>
      <c r="D328" s="68" t="s">
        <v>5206</v>
      </c>
      <c r="E328" s="79" t="s">
        <v>5210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4423</v>
      </c>
      <c r="C329" s="63" t="s">
        <v>4422</v>
      </c>
      <c r="D329" s="68" t="s">
        <v>5206</v>
      </c>
      <c r="E329" s="79" t="s">
        <v>5209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4423</v>
      </c>
      <c r="C330" s="63" t="s">
        <v>4422</v>
      </c>
      <c r="D330" s="68" t="s">
        <v>5206</v>
      </c>
      <c r="E330" s="79" t="s">
        <v>5208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4423</v>
      </c>
      <c r="C331" s="63" t="s">
        <v>4422</v>
      </c>
      <c r="D331" s="68" t="s">
        <v>5206</v>
      </c>
      <c r="E331" s="79" t="s">
        <v>5207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4423</v>
      </c>
      <c r="C332" s="63" t="s">
        <v>4422</v>
      </c>
      <c r="D332" s="68" t="s">
        <v>5206</v>
      </c>
      <c r="E332" s="79" t="s">
        <v>5205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4423</v>
      </c>
      <c r="C333" s="63" t="s">
        <v>4422</v>
      </c>
      <c r="D333" s="68" t="s">
        <v>5204</v>
      </c>
      <c r="E333" s="79" t="s">
        <v>5203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4423</v>
      </c>
      <c r="C334" s="63" t="s">
        <v>4422</v>
      </c>
      <c r="D334" s="68" t="s">
        <v>5197</v>
      </c>
      <c r="E334" s="79" t="s">
        <v>5202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4423</v>
      </c>
      <c r="C335" s="63" t="s">
        <v>4422</v>
      </c>
      <c r="D335" s="68" t="s">
        <v>5197</v>
      </c>
      <c r="E335" s="79" t="s">
        <v>5201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4423</v>
      </c>
      <c r="C336" s="63" t="s">
        <v>4422</v>
      </c>
      <c r="D336" s="68" t="s">
        <v>5197</v>
      </c>
      <c r="E336" s="79" t="s">
        <v>5200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4423</v>
      </c>
      <c r="C337" s="63" t="s">
        <v>4422</v>
      </c>
      <c r="D337" s="68" t="s">
        <v>5197</v>
      </c>
      <c r="E337" s="79" t="s">
        <v>5199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4423</v>
      </c>
      <c r="C338" s="63" t="s">
        <v>4422</v>
      </c>
      <c r="D338" s="68" t="s">
        <v>5197</v>
      </c>
      <c r="E338" s="79" t="s">
        <v>5198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4423</v>
      </c>
      <c r="C339" s="63" t="s">
        <v>4422</v>
      </c>
      <c r="D339" s="68" t="s">
        <v>5197</v>
      </c>
      <c r="E339" s="79" t="s">
        <v>5196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4423</v>
      </c>
      <c r="C340" s="63" t="s">
        <v>4422</v>
      </c>
      <c r="D340" s="68" t="s">
        <v>5195</v>
      </c>
      <c r="E340" s="79" t="s">
        <v>5194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4423</v>
      </c>
      <c r="C341" s="63" t="s">
        <v>4422</v>
      </c>
      <c r="D341" s="68" t="s">
        <v>5193</v>
      </c>
      <c r="E341" s="79" t="s">
        <v>5192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4423</v>
      </c>
      <c r="C342" s="63" t="s">
        <v>4422</v>
      </c>
      <c r="D342" s="77" t="s">
        <v>5186</v>
      </c>
      <c r="E342" s="78" t="s">
        <v>5191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4423</v>
      </c>
      <c r="C343" s="63" t="s">
        <v>4422</v>
      </c>
      <c r="D343" s="68" t="s">
        <v>5186</v>
      </c>
      <c r="E343" s="79" t="s">
        <v>5190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4423</v>
      </c>
      <c r="C344" s="63" t="s">
        <v>4422</v>
      </c>
      <c r="D344" s="68" t="s">
        <v>5186</v>
      </c>
      <c r="E344" s="79" t="s">
        <v>5189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4423</v>
      </c>
      <c r="C345" s="63" t="s">
        <v>4422</v>
      </c>
      <c r="D345" s="68" t="s">
        <v>5186</v>
      </c>
      <c r="E345" s="79" t="s">
        <v>5188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4423</v>
      </c>
      <c r="C346" s="63" t="s">
        <v>4422</v>
      </c>
      <c r="D346" s="68" t="s">
        <v>5186</v>
      </c>
      <c r="E346" s="79" t="s">
        <v>5187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4423</v>
      </c>
      <c r="C347" s="63" t="s">
        <v>4422</v>
      </c>
      <c r="D347" s="68" t="s">
        <v>5186</v>
      </c>
      <c r="E347" s="79" t="s">
        <v>5185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4423</v>
      </c>
      <c r="C348" s="63" t="s">
        <v>4422</v>
      </c>
      <c r="D348" s="77" t="s">
        <v>5179</v>
      </c>
      <c r="E348" s="79" t="s">
        <v>5184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4423</v>
      </c>
      <c r="C349" s="63" t="s">
        <v>4422</v>
      </c>
      <c r="D349" s="68" t="s">
        <v>5179</v>
      </c>
      <c r="E349" s="79" t="s">
        <v>5183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4423</v>
      </c>
      <c r="C350" s="63" t="s">
        <v>4422</v>
      </c>
      <c r="D350" s="68" t="s">
        <v>5179</v>
      </c>
      <c r="E350" s="79" t="s">
        <v>5182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4423</v>
      </c>
      <c r="C351" s="63" t="s">
        <v>4422</v>
      </c>
      <c r="D351" s="68" t="s">
        <v>5179</v>
      </c>
      <c r="E351" s="79" t="s">
        <v>5181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4423</v>
      </c>
      <c r="C352" s="63" t="s">
        <v>4422</v>
      </c>
      <c r="D352" s="68" t="s">
        <v>5179</v>
      </c>
      <c r="E352" s="79" t="s">
        <v>5180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4423</v>
      </c>
      <c r="C353" s="63" t="s">
        <v>4422</v>
      </c>
      <c r="D353" s="68" t="s">
        <v>5179</v>
      </c>
      <c r="E353" s="79" t="s">
        <v>5178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4423</v>
      </c>
      <c r="C354" s="63" t="s">
        <v>4422</v>
      </c>
      <c r="D354" s="77" t="s">
        <v>5169</v>
      </c>
      <c r="E354" s="79" t="s">
        <v>5177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4423</v>
      </c>
      <c r="C355" s="63" t="s">
        <v>4422</v>
      </c>
      <c r="D355" s="68" t="s">
        <v>5169</v>
      </c>
      <c r="E355" s="79" t="s">
        <v>5176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4423</v>
      </c>
      <c r="C356" s="63" t="s">
        <v>4422</v>
      </c>
      <c r="D356" s="68" t="s">
        <v>5169</v>
      </c>
      <c r="E356" s="79" t="s">
        <v>5175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4423</v>
      </c>
      <c r="C357" s="63" t="s">
        <v>4422</v>
      </c>
      <c r="D357" s="68" t="s">
        <v>5169</v>
      </c>
      <c r="E357" s="79" t="s">
        <v>5174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4423</v>
      </c>
      <c r="C358" s="63" t="s">
        <v>4422</v>
      </c>
      <c r="D358" s="68" t="s">
        <v>5169</v>
      </c>
      <c r="E358" s="79" t="s">
        <v>5173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4423</v>
      </c>
      <c r="C359" s="63" t="s">
        <v>4422</v>
      </c>
      <c r="D359" s="68" t="s">
        <v>5169</v>
      </c>
      <c r="E359" s="79" t="s">
        <v>5172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4423</v>
      </c>
      <c r="C360" s="63" t="s">
        <v>4422</v>
      </c>
      <c r="D360" s="68" t="s">
        <v>5169</v>
      </c>
      <c r="E360" s="79" t="s">
        <v>5171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4423</v>
      </c>
      <c r="C361" s="63" t="s">
        <v>4422</v>
      </c>
      <c r="D361" s="68" t="s">
        <v>5169</v>
      </c>
      <c r="E361" s="79" t="s">
        <v>5170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4423</v>
      </c>
      <c r="C362" s="63" t="s">
        <v>4422</v>
      </c>
      <c r="D362" s="68" t="s">
        <v>5169</v>
      </c>
      <c r="E362" s="79" t="s">
        <v>5168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4423</v>
      </c>
      <c r="C363" s="63" t="s">
        <v>4422</v>
      </c>
      <c r="D363" s="68" t="s">
        <v>5162</v>
      </c>
      <c r="E363" s="79" t="s">
        <v>5167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4423</v>
      </c>
      <c r="C364" s="63" t="s">
        <v>4422</v>
      </c>
      <c r="D364" s="68" t="s">
        <v>5162</v>
      </c>
      <c r="E364" s="79" t="s">
        <v>5166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4423</v>
      </c>
      <c r="C365" s="63" t="s">
        <v>4422</v>
      </c>
      <c r="D365" s="68" t="s">
        <v>5162</v>
      </c>
      <c r="E365" s="79" t="s">
        <v>5165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4423</v>
      </c>
      <c r="C366" s="63" t="s">
        <v>4422</v>
      </c>
      <c r="D366" s="68" t="s">
        <v>5162</v>
      </c>
      <c r="E366" s="79" t="s">
        <v>5164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4423</v>
      </c>
      <c r="C367" s="63" t="s">
        <v>4422</v>
      </c>
      <c r="D367" s="68" t="s">
        <v>5162</v>
      </c>
      <c r="E367" s="79" t="s">
        <v>5163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4423</v>
      </c>
      <c r="C368" s="63" t="s">
        <v>4422</v>
      </c>
      <c r="D368" s="68" t="s">
        <v>5162</v>
      </c>
      <c r="E368" s="79" t="s">
        <v>5161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4423</v>
      </c>
      <c r="C369" s="63" t="s">
        <v>4422</v>
      </c>
      <c r="D369" s="68" t="s">
        <v>5156</v>
      </c>
      <c r="E369" s="79" t="s">
        <v>5160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4423</v>
      </c>
      <c r="C370" s="63" t="s">
        <v>4422</v>
      </c>
      <c r="D370" s="68" t="s">
        <v>5156</v>
      </c>
      <c r="E370" s="79" t="s">
        <v>5159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4423</v>
      </c>
      <c r="C371" s="63" t="s">
        <v>4422</v>
      </c>
      <c r="D371" s="68" t="s">
        <v>5156</v>
      </c>
      <c r="E371" s="79" t="s">
        <v>5158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4423</v>
      </c>
      <c r="C372" s="63" t="s">
        <v>4422</v>
      </c>
      <c r="D372" s="68" t="s">
        <v>5156</v>
      </c>
      <c r="E372" s="79" t="s">
        <v>5157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4423</v>
      </c>
      <c r="C373" s="63" t="s">
        <v>4422</v>
      </c>
      <c r="D373" s="68" t="s">
        <v>5156</v>
      </c>
      <c r="E373" s="79" t="s">
        <v>5155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4423</v>
      </c>
      <c r="C374" s="63" t="s">
        <v>4422</v>
      </c>
      <c r="D374" s="68" t="s">
        <v>5154</v>
      </c>
      <c r="E374" s="79" t="s">
        <v>5153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4423</v>
      </c>
      <c r="C375" s="63" t="s">
        <v>4422</v>
      </c>
      <c r="D375" s="68" t="s">
        <v>5149</v>
      </c>
      <c r="E375" s="79" t="s">
        <v>5152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4423</v>
      </c>
      <c r="C376" s="63" t="s">
        <v>4422</v>
      </c>
      <c r="D376" s="68" t="s">
        <v>5149</v>
      </c>
      <c r="E376" s="79" t="s">
        <v>5151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4423</v>
      </c>
      <c r="C377" s="63" t="s">
        <v>4422</v>
      </c>
      <c r="D377" s="68" t="s">
        <v>5149</v>
      </c>
      <c r="E377" s="79" t="s">
        <v>5150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4423</v>
      </c>
      <c r="C378" s="63" t="s">
        <v>4422</v>
      </c>
      <c r="D378" s="68" t="s">
        <v>5149</v>
      </c>
      <c r="E378" s="79" t="s">
        <v>5148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4423</v>
      </c>
      <c r="C379" s="63" t="s">
        <v>4422</v>
      </c>
      <c r="D379" s="68" t="s">
        <v>5147</v>
      </c>
      <c r="E379" s="79" t="s">
        <v>5146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4423</v>
      </c>
      <c r="C380" s="63" t="s">
        <v>4422</v>
      </c>
      <c r="D380" s="68" t="s">
        <v>5139</v>
      </c>
      <c r="E380" s="79" t="s">
        <v>5145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4423</v>
      </c>
      <c r="C381" s="63" t="s">
        <v>4422</v>
      </c>
      <c r="D381" s="68" t="s">
        <v>5139</v>
      </c>
      <c r="E381" s="79" t="s">
        <v>5144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4423</v>
      </c>
      <c r="C382" s="63" t="s">
        <v>4422</v>
      </c>
      <c r="D382" s="68" t="s">
        <v>5139</v>
      </c>
      <c r="E382" s="79" t="s">
        <v>5143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4423</v>
      </c>
      <c r="C383" s="63" t="s">
        <v>4422</v>
      </c>
      <c r="D383" s="68" t="s">
        <v>5139</v>
      </c>
      <c r="E383" s="79" t="s">
        <v>5142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4423</v>
      </c>
      <c r="C384" s="63" t="s">
        <v>4422</v>
      </c>
      <c r="D384" s="68" t="s">
        <v>5139</v>
      </c>
      <c r="E384" s="79" t="s">
        <v>5141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4423</v>
      </c>
      <c r="C385" s="63" t="s">
        <v>4422</v>
      </c>
      <c r="D385" s="68" t="s">
        <v>5139</v>
      </c>
      <c r="E385" s="79" t="s">
        <v>5140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4423</v>
      </c>
      <c r="C386" s="63" t="s">
        <v>4422</v>
      </c>
      <c r="D386" s="68" t="s">
        <v>5139</v>
      </c>
      <c r="E386" s="79" t="s">
        <v>5138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4423</v>
      </c>
      <c r="C387" s="63" t="s">
        <v>4422</v>
      </c>
      <c r="D387" s="68" t="s">
        <v>5135</v>
      </c>
      <c r="E387" s="79" t="s">
        <v>5137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4423</v>
      </c>
      <c r="C388" s="63" t="s">
        <v>4422</v>
      </c>
      <c r="D388" s="68" t="s">
        <v>5135</v>
      </c>
      <c r="E388" s="79" t="s">
        <v>5136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4423</v>
      </c>
      <c r="C389" s="63" t="s">
        <v>4422</v>
      </c>
      <c r="D389" s="68" t="s">
        <v>5135</v>
      </c>
      <c r="E389" s="79" t="s">
        <v>5134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4423</v>
      </c>
      <c r="C390" s="63" t="s">
        <v>4422</v>
      </c>
      <c r="D390" s="68" t="s">
        <v>5129</v>
      </c>
      <c r="E390" s="79" t="s">
        <v>5133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4423</v>
      </c>
      <c r="C391" s="63" t="s">
        <v>4422</v>
      </c>
      <c r="D391" s="68" t="s">
        <v>5129</v>
      </c>
      <c r="E391" s="79" t="s">
        <v>5132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4423</v>
      </c>
      <c r="C392" s="63" t="s">
        <v>4422</v>
      </c>
      <c r="D392" s="68" t="s">
        <v>5129</v>
      </c>
      <c r="E392" s="79" t="s">
        <v>5131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4423</v>
      </c>
      <c r="C393" s="63" t="s">
        <v>4422</v>
      </c>
      <c r="D393" s="68" t="s">
        <v>5129</v>
      </c>
      <c r="E393" s="79" t="s">
        <v>5130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4423</v>
      </c>
      <c r="C394" s="63" t="s">
        <v>4422</v>
      </c>
      <c r="D394" s="68" t="s">
        <v>5129</v>
      </c>
      <c r="E394" s="79" t="s">
        <v>5128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4423</v>
      </c>
      <c r="C395" s="63" t="s">
        <v>4422</v>
      </c>
      <c r="D395" s="68" t="s">
        <v>5126</v>
      </c>
      <c r="E395" s="75" t="s">
        <v>5127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4423</v>
      </c>
      <c r="C396" s="63" t="s">
        <v>4422</v>
      </c>
      <c r="D396" s="68" t="s">
        <v>5126</v>
      </c>
      <c r="E396" s="75" t="s">
        <v>5125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4423</v>
      </c>
      <c r="C397" s="63" t="s">
        <v>4422</v>
      </c>
      <c r="D397" s="68" t="s">
        <v>5124</v>
      </c>
      <c r="E397" s="75" t="s">
        <v>5123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4423</v>
      </c>
      <c r="C398" s="63" t="s">
        <v>4422</v>
      </c>
      <c r="D398" s="68" t="s">
        <v>5120</v>
      </c>
      <c r="E398" s="75" t="s">
        <v>5122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4423</v>
      </c>
      <c r="C399" s="63" t="s">
        <v>4422</v>
      </c>
      <c r="D399" s="68" t="s">
        <v>5120</v>
      </c>
      <c r="E399" s="75" t="s">
        <v>5121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4423</v>
      </c>
      <c r="C400" s="63" t="s">
        <v>4422</v>
      </c>
      <c r="D400" s="68" t="s">
        <v>5120</v>
      </c>
      <c r="E400" s="75" t="s">
        <v>5119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4423</v>
      </c>
      <c r="C401" s="63" t="s">
        <v>4422</v>
      </c>
      <c r="D401" s="68" t="s">
        <v>5115</v>
      </c>
      <c r="E401" s="75" t="s">
        <v>5118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4423</v>
      </c>
      <c r="C402" s="63" t="s">
        <v>4422</v>
      </c>
      <c r="D402" s="68" t="s">
        <v>5115</v>
      </c>
      <c r="E402" s="75" t="s">
        <v>5117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4423</v>
      </c>
      <c r="C403" s="63" t="s">
        <v>4422</v>
      </c>
      <c r="D403" s="68" t="s">
        <v>5115</v>
      </c>
      <c r="E403" s="75" t="s">
        <v>5116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4423</v>
      </c>
      <c r="C404" s="63" t="s">
        <v>4422</v>
      </c>
      <c r="D404" s="68" t="s">
        <v>5115</v>
      </c>
      <c r="E404" s="75" t="s">
        <v>5114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4423</v>
      </c>
      <c r="C405" s="63" t="s">
        <v>4422</v>
      </c>
      <c r="D405" s="68" t="s">
        <v>5107</v>
      </c>
      <c r="E405" s="75" t="s">
        <v>5113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4423</v>
      </c>
      <c r="C406" s="63" t="s">
        <v>4422</v>
      </c>
      <c r="D406" s="68" t="s">
        <v>5107</v>
      </c>
      <c r="E406" s="75" t="s">
        <v>5112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4423</v>
      </c>
      <c r="C407" s="63" t="s">
        <v>4422</v>
      </c>
      <c r="D407" s="68" t="s">
        <v>5107</v>
      </c>
      <c r="E407" s="75" t="s">
        <v>5111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4423</v>
      </c>
      <c r="C408" s="63" t="s">
        <v>4422</v>
      </c>
      <c r="D408" s="68" t="s">
        <v>5107</v>
      </c>
      <c r="E408" s="75" t="s">
        <v>5110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4423</v>
      </c>
      <c r="C409" s="63" t="s">
        <v>4422</v>
      </c>
      <c r="D409" s="68" t="s">
        <v>5107</v>
      </c>
      <c r="E409" s="75" t="s">
        <v>5109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4423</v>
      </c>
      <c r="C410" s="63" t="s">
        <v>4422</v>
      </c>
      <c r="D410" s="68" t="s">
        <v>5107</v>
      </c>
      <c r="E410" s="75" t="s">
        <v>5108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4423</v>
      </c>
      <c r="C411" s="63" t="s">
        <v>4422</v>
      </c>
      <c r="D411" s="68" t="s">
        <v>5107</v>
      </c>
      <c r="E411" s="75" t="s">
        <v>5106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4423</v>
      </c>
      <c r="C412" s="63" t="s">
        <v>4422</v>
      </c>
      <c r="D412" s="68" t="s">
        <v>5102</v>
      </c>
      <c r="E412" s="75" t="s">
        <v>5105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4423</v>
      </c>
      <c r="C413" s="63" t="s">
        <v>4422</v>
      </c>
      <c r="D413" s="68" t="s">
        <v>5102</v>
      </c>
      <c r="E413" s="75" t="s">
        <v>5104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4423</v>
      </c>
      <c r="C414" s="63" t="s">
        <v>4422</v>
      </c>
      <c r="D414" s="68" t="s">
        <v>5102</v>
      </c>
      <c r="E414" s="75" t="s">
        <v>5103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4423</v>
      </c>
      <c r="C415" s="63" t="s">
        <v>4422</v>
      </c>
      <c r="D415" s="68" t="s">
        <v>5102</v>
      </c>
      <c r="E415" s="75" t="s">
        <v>5101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4423</v>
      </c>
      <c r="C416" s="63" t="s">
        <v>4422</v>
      </c>
      <c r="D416" s="68" t="s">
        <v>5073</v>
      </c>
      <c r="E416" s="75" t="s">
        <v>5100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4423</v>
      </c>
      <c r="C417" s="63" t="s">
        <v>4422</v>
      </c>
      <c r="D417" s="68" t="s">
        <v>5073</v>
      </c>
      <c r="E417" s="75" t="s">
        <v>5099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4423</v>
      </c>
      <c r="C418" s="63" t="s">
        <v>4422</v>
      </c>
      <c r="D418" s="68" t="s">
        <v>5073</v>
      </c>
      <c r="E418" s="75" t="s">
        <v>5098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4423</v>
      </c>
      <c r="C419" s="63" t="s">
        <v>4422</v>
      </c>
      <c r="D419" s="68" t="s">
        <v>5073</v>
      </c>
      <c r="E419" s="75" t="s">
        <v>5097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4423</v>
      </c>
      <c r="C420" s="63" t="s">
        <v>4422</v>
      </c>
      <c r="D420" s="68" t="s">
        <v>5073</v>
      </c>
      <c r="E420" s="75" t="s">
        <v>5096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4423</v>
      </c>
      <c r="C421" s="63" t="s">
        <v>4422</v>
      </c>
      <c r="D421" s="68" t="s">
        <v>5073</v>
      </c>
      <c r="E421" s="75" t="s">
        <v>5095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4423</v>
      </c>
      <c r="C422" s="63" t="s">
        <v>4422</v>
      </c>
      <c r="D422" s="68" t="s">
        <v>5073</v>
      </c>
      <c r="E422" s="75" t="s">
        <v>5094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4423</v>
      </c>
      <c r="C423" s="63" t="s">
        <v>4422</v>
      </c>
      <c r="D423" s="68" t="s">
        <v>5073</v>
      </c>
      <c r="E423" s="75" t="s">
        <v>5093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4423</v>
      </c>
      <c r="C424" s="63" t="s">
        <v>4422</v>
      </c>
      <c r="D424" s="68" t="s">
        <v>5073</v>
      </c>
      <c r="E424" s="75" t="s">
        <v>5092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4423</v>
      </c>
      <c r="C425" s="63" t="s">
        <v>4422</v>
      </c>
      <c r="D425" s="68" t="s">
        <v>5073</v>
      </c>
      <c r="E425" s="75" t="s">
        <v>5091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4423</v>
      </c>
      <c r="C426" s="63" t="s">
        <v>4422</v>
      </c>
      <c r="D426" s="68" t="s">
        <v>5073</v>
      </c>
      <c r="E426" s="75" t="s">
        <v>5090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4423</v>
      </c>
      <c r="C427" s="63" t="s">
        <v>4422</v>
      </c>
      <c r="D427" s="68" t="s">
        <v>5073</v>
      </c>
      <c r="E427" s="75" t="s">
        <v>5089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4423</v>
      </c>
      <c r="C428" s="63" t="s">
        <v>4422</v>
      </c>
      <c r="D428" s="68" t="s">
        <v>5073</v>
      </c>
      <c r="E428" s="75" t="s">
        <v>5088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4423</v>
      </c>
      <c r="C429" s="63" t="s">
        <v>4422</v>
      </c>
      <c r="D429" s="68" t="s">
        <v>5073</v>
      </c>
      <c r="E429" s="75" t="s">
        <v>5087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4423</v>
      </c>
      <c r="C430" s="63" t="s">
        <v>4422</v>
      </c>
      <c r="D430" s="68" t="s">
        <v>5073</v>
      </c>
      <c r="E430" s="75" t="s">
        <v>5086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4423</v>
      </c>
      <c r="C431" s="63" t="s">
        <v>4422</v>
      </c>
      <c r="D431" s="68" t="s">
        <v>5073</v>
      </c>
      <c r="E431" s="75" t="s">
        <v>5085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4423</v>
      </c>
      <c r="C432" s="63" t="s">
        <v>4422</v>
      </c>
      <c r="D432" s="68" t="s">
        <v>5073</v>
      </c>
      <c r="E432" s="75" t="s">
        <v>5084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4423</v>
      </c>
      <c r="C433" s="63" t="s">
        <v>4422</v>
      </c>
      <c r="D433" s="68" t="s">
        <v>5073</v>
      </c>
      <c r="E433" s="75" t="s">
        <v>5083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4423</v>
      </c>
      <c r="C434" s="63" t="s">
        <v>4422</v>
      </c>
      <c r="D434" s="68" t="s">
        <v>5073</v>
      </c>
      <c r="E434" s="75" t="s">
        <v>5082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4423</v>
      </c>
      <c r="C435" s="63" t="s">
        <v>4422</v>
      </c>
      <c r="D435" s="68" t="s">
        <v>5073</v>
      </c>
      <c r="E435" s="75" t="s">
        <v>5081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4423</v>
      </c>
      <c r="C436" s="63" t="s">
        <v>4422</v>
      </c>
      <c r="D436" s="68" t="s">
        <v>5073</v>
      </c>
      <c r="E436" s="75" t="s">
        <v>5080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4423</v>
      </c>
      <c r="C437" s="63" t="s">
        <v>4422</v>
      </c>
      <c r="D437" s="68" t="s">
        <v>5073</v>
      </c>
      <c r="E437" s="75" t="s">
        <v>5079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4423</v>
      </c>
      <c r="C438" s="63" t="s">
        <v>4422</v>
      </c>
      <c r="D438" s="68" t="s">
        <v>5073</v>
      </c>
      <c r="E438" s="75" t="s">
        <v>5078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4423</v>
      </c>
      <c r="C439" s="63" t="s">
        <v>4422</v>
      </c>
      <c r="D439" s="68" t="s">
        <v>5073</v>
      </c>
      <c r="E439" s="75" t="s">
        <v>5077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4423</v>
      </c>
      <c r="C440" s="63" t="s">
        <v>4422</v>
      </c>
      <c r="D440" s="68" t="s">
        <v>5073</v>
      </c>
      <c r="E440" s="75" t="s">
        <v>5076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4423</v>
      </c>
      <c r="C441" s="63" t="s">
        <v>4422</v>
      </c>
      <c r="D441" s="68" t="s">
        <v>5073</v>
      </c>
      <c r="E441" s="75" t="s">
        <v>5075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4423</v>
      </c>
      <c r="C442" s="63" t="s">
        <v>4422</v>
      </c>
      <c r="D442" s="68" t="s">
        <v>5073</v>
      </c>
      <c r="E442" s="75" t="s">
        <v>5074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4423</v>
      </c>
      <c r="C443" s="63" t="s">
        <v>4422</v>
      </c>
      <c r="D443" s="68" t="s">
        <v>5073</v>
      </c>
      <c r="E443" s="75" t="s">
        <v>5072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4423</v>
      </c>
      <c r="C444" s="63" t="s">
        <v>4422</v>
      </c>
      <c r="D444" s="68" t="s">
        <v>5064</v>
      </c>
      <c r="E444" s="75" t="s">
        <v>5071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4423</v>
      </c>
      <c r="C445" s="63" t="s">
        <v>4422</v>
      </c>
      <c r="D445" s="68" t="s">
        <v>5064</v>
      </c>
      <c r="E445" s="75" t="s">
        <v>5070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4423</v>
      </c>
      <c r="C446" s="63" t="s">
        <v>4422</v>
      </c>
      <c r="D446" s="68" t="s">
        <v>5064</v>
      </c>
      <c r="E446" s="75" t="s">
        <v>5069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4423</v>
      </c>
      <c r="C447" s="63" t="s">
        <v>4422</v>
      </c>
      <c r="D447" s="68" t="s">
        <v>5064</v>
      </c>
      <c r="E447" s="75" t="s">
        <v>5068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4423</v>
      </c>
      <c r="C448" s="63" t="s">
        <v>4422</v>
      </c>
      <c r="D448" s="68" t="s">
        <v>5064</v>
      </c>
      <c r="E448" s="75" t="s">
        <v>5067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4423</v>
      </c>
      <c r="C449" s="63" t="s">
        <v>4422</v>
      </c>
      <c r="D449" s="68" t="s">
        <v>5064</v>
      </c>
      <c r="E449" s="75" t="s">
        <v>5066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4423</v>
      </c>
      <c r="C450" s="63" t="s">
        <v>4422</v>
      </c>
      <c r="D450" s="68" t="s">
        <v>5064</v>
      </c>
      <c r="E450" s="75" t="s">
        <v>5065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4423</v>
      </c>
      <c r="C451" s="63" t="s">
        <v>4422</v>
      </c>
      <c r="D451" s="68" t="s">
        <v>5064</v>
      </c>
      <c r="E451" s="75" t="s">
        <v>5063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4423</v>
      </c>
      <c r="C452" s="63" t="s">
        <v>4422</v>
      </c>
      <c r="D452" s="68" t="s">
        <v>5057</v>
      </c>
      <c r="E452" s="75" t="s">
        <v>5062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4423</v>
      </c>
      <c r="C453" s="63" t="s">
        <v>4422</v>
      </c>
      <c r="D453" s="68" t="s">
        <v>5057</v>
      </c>
      <c r="E453" s="75" t="s">
        <v>5061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4423</v>
      </c>
      <c r="C454" s="63" t="s">
        <v>4422</v>
      </c>
      <c r="D454" s="68" t="s">
        <v>5057</v>
      </c>
      <c r="E454" s="75" t="s">
        <v>5060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4423</v>
      </c>
      <c r="C455" s="63" t="s">
        <v>4422</v>
      </c>
      <c r="D455" s="68" t="s">
        <v>5057</v>
      </c>
      <c r="E455" s="75" t="s">
        <v>5059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4423</v>
      </c>
      <c r="C456" s="63" t="s">
        <v>4422</v>
      </c>
      <c r="D456" s="68" t="s">
        <v>5057</v>
      </c>
      <c r="E456" s="75" t="s">
        <v>5058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4423</v>
      </c>
      <c r="C457" s="63" t="s">
        <v>4422</v>
      </c>
      <c r="D457" s="68" t="s">
        <v>5057</v>
      </c>
      <c r="E457" s="75" t="s">
        <v>5056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4423</v>
      </c>
      <c r="C458" s="63" t="s">
        <v>4422</v>
      </c>
      <c r="D458" s="68" t="s">
        <v>5052</v>
      </c>
      <c r="E458" s="75" t="s">
        <v>5055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4423</v>
      </c>
      <c r="C459" s="63" t="s">
        <v>4422</v>
      </c>
      <c r="D459" s="68" t="s">
        <v>5052</v>
      </c>
      <c r="E459" s="75" t="s">
        <v>5054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4423</v>
      </c>
      <c r="C460" s="63" t="s">
        <v>4422</v>
      </c>
      <c r="D460" s="68" t="s">
        <v>5052</v>
      </c>
      <c r="E460" s="75" t="s">
        <v>5053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4423</v>
      </c>
      <c r="C461" s="63" t="s">
        <v>4422</v>
      </c>
      <c r="D461" s="68" t="s">
        <v>5052</v>
      </c>
      <c r="E461" s="75" t="s">
        <v>5051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4423</v>
      </c>
      <c r="C462" s="63" t="s">
        <v>4422</v>
      </c>
      <c r="D462" s="68" t="s">
        <v>5048</v>
      </c>
      <c r="E462" s="75" t="s">
        <v>5050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4423</v>
      </c>
      <c r="C463" s="63" t="s">
        <v>4422</v>
      </c>
      <c r="D463" s="68" t="s">
        <v>5048</v>
      </c>
      <c r="E463" s="75" t="s">
        <v>5049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4423</v>
      </c>
      <c r="C464" s="63" t="s">
        <v>4422</v>
      </c>
      <c r="D464" s="68" t="s">
        <v>5048</v>
      </c>
      <c r="E464" s="75" t="s">
        <v>5047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4423</v>
      </c>
      <c r="C465" s="63" t="s">
        <v>4422</v>
      </c>
      <c r="D465" s="68" t="s">
        <v>5041</v>
      </c>
      <c r="E465" s="75" t="s">
        <v>5046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4423</v>
      </c>
      <c r="C466" s="63" t="s">
        <v>4422</v>
      </c>
      <c r="D466" s="68" t="s">
        <v>5041</v>
      </c>
      <c r="E466" s="75" t="s">
        <v>5045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4423</v>
      </c>
      <c r="C467" s="63" t="s">
        <v>4422</v>
      </c>
      <c r="D467" s="68" t="s">
        <v>5041</v>
      </c>
      <c r="E467" s="75" t="s">
        <v>5044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4423</v>
      </c>
      <c r="C468" s="63" t="s">
        <v>4422</v>
      </c>
      <c r="D468" s="68" t="s">
        <v>5041</v>
      </c>
      <c r="E468" s="75" t="s">
        <v>5043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4423</v>
      </c>
      <c r="C469" s="63" t="s">
        <v>4422</v>
      </c>
      <c r="D469" s="68" t="s">
        <v>5041</v>
      </c>
      <c r="E469" s="75" t="s">
        <v>5042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4423</v>
      </c>
      <c r="C470" s="63" t="s">
        <v>4422</v>
      </c>
      <c r="D470" s="68" t="s">
        <v>5041</v>
      </c>
      <c r="E470" s="75" t="s">
        <v>5040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4423</v>
      </c>
      <c r="C471" s="63" t="s">
        <v>4422</v>
      </c>
      <c r="D471" s="68" t="s">
        <v>5037</v>
      </c>
      <c r="E471" s="75" t="s">
        <v>5039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4423</v>
      </c>
      <c r="C472" s="63" t="s">
        <v>4422</v>
      </c>
      <c r="D472" s="68" t="s">
        <v>5037</v>
      </c>
      <c r="E472" s="75" t="s">
        <v>5038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4423</v>
      </c>
      <c r="C473" s="63" t="s">
        <v>4422</v>
      </c>
      <c r="D473" s="68" t="s">
        <v>5037</v>
      </c>
      <c r="E473" s="75" t="s">
        <v>5036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4423</v>
      </c>
      <c r="C474" s="63" t="s">
        <v>4422</v>
      </c>
      <c r="D474" s="68" t="s">
        <v>5033</v>
      </c>
      <c r="E474" s="75" t="s">
        <v>5035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4423</v>
      </c>
      <c r="C475" s="63" t="s">
        <v>4422</v>
      </c>
      <c r="D475" s="68" t="s">
        <v>5033</v>
      </c>
      <c r="E475" s="75" t="s">
        <v>5034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4423</v>
      </c>
      <c r="C476" s="63" t="s">
        <v>4422</v>
      </c>
      <c r="D476" s="68" t="s">
        <v>5033</v>
      </c>
      <c r="E476" s="75" t="s">
        <v>5032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4423</v>
      </c>
      <c r="C477" s="63" t="s">
        <v>4422</v>
      </c>
      <c r="D477" s="68" t="s">
        <v>5022</v>
      </c>
      <c r="E477" s="75" t="s">
        <v>5031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4423</v>
      </c>
      <c r="C478" s="63" t="s">
        <v>4422</v>
      </c>
      <c r="D478" s="68" t="s">
        <v>5022</v>
      </c>
      <c r="E478" s="75" t="s">
        <v>5030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4423</v>
      </c>
      <c r="C479" s="63" t="s">
        <v>4422</v>
      </c>
      <c r="D479" s="68" t="s">
        <v>5022</v>
      </c>
      <c r="E479" s="75" t="s">
        <v>5029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4423</v>
      </c>
      <c r="C480" s="63" t="s">
        <v>4422</v>
      </c>
      <c r="D480" s="68" t="s">
        <v>5022</v>
      </c>
      <c r="E480" s="75" t="s">
        <v>5028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4423</v>
      </c>
      <c r="C481" s="63" t="s">
        <v>4422</v>
      </c>
      <c r="D481" s="68" t="s">
        <v>5022</v>
      </c>
      <c r="E481" s="75" t="s">
        <v>5027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4423</v>
      </c>
      <c r="C482" s="63" t="s">
        <v>4422</v>
      </c>
      <c r="D482" s="68" t="s">
        <v>5022</v>
      </c>
      <c r="E482" s="75" t="s">
        <v>5026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4423</v>
      </c>
      <c r="C483" s="63" t="s">
        <v>4422</v>
      </c>
      <c r="D483" s="68" t="s">
        <v>5022</v>
      </c>
      <c r="E483" s="75" t="s">
        <v>5025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4423</v>
      </c>
      <c r="C484" s="63" t="s">
        <v>4422</v>
      </c>
      <c r="D484" s="68" t="s">
        <v>5022</v>
      </c>
      <c r="E484" s="75" t="s">
        <v>5024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4423</v>
      </c>
      <c r="C485" s="63" t="s">
        <v>4422</v>
      </c>
      <c r="D485" s="68" t="s">
        <v>5022</v>
      </c>
      <c r="E485" s="75" t="s">
        <v>5023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4423</v>
      </c>
      <c r="C486" s="63" t="s">
        <v>4422</v>
      </c>
      <c r="D486" s="68" t="s">
        <v>5022</v>
      </c>
      <c r="E486" s="75" t="s">
        <v>5021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4423</v>
      </c>
      <c r="C487" s="63" t="s">
        <v>4422</v>
      </c>
      <c r="D487" s="68" t="s">
        <v>5016</v>
      </c>
      <c r="E487" s="75" t="s">
        <v>5020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4423</v>
      </c>
      <c r="C488" s="63" t="s">
        <v>4422</v>
      </c>
      <c r="D488" s="68" t="s">
        <v>5016</v>
      </c>
      <c r="E488" s="75" t="s">
        <v>5019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4423</v>
      </c>
      <c r="C489" s="63" t="s">
        <v>4422</v>
      </c>
      <c r="D489" s="68" t="s">
        <v>5016</v>
      </c>
      <c r="E489" s="75" t="s">
        <v>5018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4423</v>
      </c>
      <c r="C490" s="63" t="s">
        <v>4422</v>
      </c>
      <c r="D490" s="68" t="s">
        <v>5016</v>
      </c>
      <c r="E490" s="75" t="s">
        <v>5017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4423</v>
      </c>
      <c r="C491" s="63" t="s">
        <v>4422</v>
      </c>
      <c r="D491" s="68" t="s">
        <v>5016</v>
      </c>
      <c r="E491" s="75" t="s">
        <v>5015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4423</v>
      </c>
      <c r="C492" s="63" t="s">
        <v>4422</v>
      </c>
      <c r="D492" s="68" t="s">
        <v>5010</v>
      </c>
      <c r="E492" s="75" t="s">
        <v>5014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4423</v>
      </c>
      <c r="C493" s="63" t="s">
        <v>4422</v>
      </c>
      <c r="D493" s="68" t="s">
        <v>5010</v>
      </c>
      <c r="E493" s="75" t="s">
        <v>5013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4423</v>
      </c>
      <c r="C494" s="63" t="s">
        <v>4422</v>
      </c>
      <c r="D494" s="68" t="s">
        <v>5010</v>
      </c>
      <c r="E494" s="75" t="s">
        <v>5012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4423</v>
      </c>
      <c r="C495" s="63" t="s">
        <v>4422</v>
      </c>
      <c r="D495" s="68" t="s">
        <v>5010</v>
      </c>
      <c r="E495" s="75" t="s">
        <v>5011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4423</v>
      </c>
      <c r="C496" s="63" t="s">
        <v>4422</v>
      </c>
      <c r="D496" s="68" t="s">
        <v>5010</v>
      </c>
      <c r="E496" s="75" t="s">
        <v>5009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4423</v>
      </c>
      <c r="C497" s="63" t="s">
        <v>4422</v>
      </c>
      <c r="D497" s="68" t="s">
        <v>5001</v>
      </c>
      <c r="E497" s="75" t="s">
        <v>5008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4423</v>
      </c>
      <c r="C498" s="63" t="s">
        <v>4422</v>
      </c>
      <c r="D498" s="68" t="s">
        <v>5001</v>
      </c>
      <c r="E498" s="75" t="s">
        <v>5007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4423</v>
      </c>
      <c r="C499" s="63" t="s">
        <v>4422</v>
      </c>
      <c r="D499" s="68" t="s">
        <v>5001</v>
      </c>
      <c r="E499" s="75" t="s">
        <v>5006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4423</v>
      </c>
      <c r="C500" s="63" t="s">
        <v>4422</v>
      </c>
      <c r="D500" s="68" t="s">
        <v>5001</v>
      </c>
      <c r="E500" s="75" t="s">
        <v>5005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4423</v>
      </c>
      <c r="C501" s="63" t="s">
        <v>4422</v>
      </c>
      <c r="D501" s="68" t="s">
        <v>5001</v>
      </c>
      <c r="E501" s="75" t="s">
        <v>5004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4423</v>
      </c>
      <c r="C502" s="63" t="s">
        <v>4422</v>
      </c>
      <c r="D502" s="68" t="s">
        <v>5001</v>
      </c>
      <c r="E502" s="75" t="s">
        <v>5003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4423</v>
      </c>
      <c r="C503" s="63" t="s">
        <v>4422</v>
      </c>
      <c r="D503" s="68" t="s">
        <v>5001</v>
      </c>
      <c r="E503" s="75" t="s">
        <v>5002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4423</v>
      </c>
      <c r="C504" s="63" t="s">
        <v>4422</v>
      </c>
      <c r="D504" s="68" t="s">
        <v>5001</v>
      </c>
      <c r="E504" s="75" t="s">
        <v>5000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4423</v>
      </c>
      <c r="C505" s="63" t="s">
        <v>4422</v>
      </c>
      <c r="D505" s="68" t="s">
        <v>4999</v>
      </c>
      <c r="E505" s="75" t="s">
        <v>4998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4423</v>
      </c>
      <c r="C506" s="63" t="s">
        <v>4422</v>
      </c>
      <c r="D506" s="68" t="s">
        <v>4997</v>
      </c>
      <c r="E506" s="75" t="s">
        <v>4996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4423</v>
      </c>
      <c r="C507" s="63" t="s">
        <v>4422</v>
      </c>
      <c r="D507" s="68" t="s">
        <v>4995</v>
      </c>
      <c r="E507" s="75" t="s">
        <v>4994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4423</v>
      </c>
      <c r="C508" s="63" t="s">
        <v>4422</v>
      </c>
      <c r="D508" s="68" t="s">
        <v>4993</v>
      </c>
      <c r="E508" s="75" t="s">
        <v>4992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4423</v>
      </c>
      <c r="C509" s="63" t="s">
        <v>4422</v>
      </c>
      <c r="D509" s="68" t="s">
        <v>4991</v>
      </c>
      <c r="E509" s="75" t="s">
        <v>4990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4423</v>
      </c>
      <c r="C510" s="63" t="s">
        <v>4422</v>
      </c>
      <c r="D510" s="68" t="s">
        <v>4989</v>
      </c>
      <c r="E510" s="75" t="s">
        <v>4988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4423</v>
      </c>
      <c r="C511" s="63" t="s">
        <v>4422</v>
      </c>
      <c r="D511" s="68" t="s">
        <v>4987</v>
      </c>
      <c r="E511" s="75" t="s">
        <v>4986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4423</v>
      </c>
      <c r="C512" s="63" t="s">
        <v>4422</v>
      </c>
      <c r="D512" s="68" t="s">
        <v>4970</v>
      </c>
      <c r="E512" s="75" t="s">
        <v>4985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4423</v>
      </c>
      <c r="C513" s="63" t="s">
        <v>4422</v>
      </c>
      <c r="D513" s="68" t="s">
        <v>4970</v>
      </c>
      <c r="E513" s="75" t="s">
        <v>4984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4423</v>
      </c>
      <c r="C514" s="63" t="s">
        <v>4422</v>
      </c>
      <c r="D514" s="68" t="s">
        <v>4970</v>
      </c>
      <c r="E514" s="75" t="s">
        <v>4983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4423</v>
      </c>
      <c r="C515" s="63" t="s">
        <v>4422</v>
      </c>
      <c r="D515" s="68" t="s">
        <v>4970</v>
      </c>
      <c r="E515" s="75" t="s">
        <v>4982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4423</v>
      </c>
      <c r="C516" s="63" t="s">
        <v>4422</v>
      </c>
      <c r="D516" s="68" t="s">
        <v>4970</v>
      </c>
      <c r="E516" s="75" t="s">
        <v>4981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4423</v>
      </c>
      <c r="C517" s="63" t="s">
        <v>4422</v>
      </c>
      <c r="D517" s="68" t="s">
        <v>4970</v>
      </c>
      <c r="E517" s="75" t="s">
        <v>4980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4423</v>
      </c>
      <c r="C518" s="63" t="s">
        <v>4422</v>
      </c>
      <c r="D518" s="68" t="s">
        <v>4970</v>
      </c>
      <c r="E518" s="75" t="s">
        <v>4979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4423</v>
      </c>
      <c r="C519" s="63" t="s">
        <v>4422</v>
      </c>
      <c r="D519" s="68" t="s">
        <v>4970</v>
      </c>
      <c r="E519" s="75" t="s">
        <v>4978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4423</v>
      </c>
      <c r="C520" s="63" t="s">
        <v>4422</v>
      </c>
      <c r="D520" s="68" t="s">
        <v>4970</v>
      </c>
      <c r="E520" s="75" t="s">
        <v>4977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4423</v>
      </c>
      <c r="C521" s="63" t="s">
        <v>4422</v>
      </c>
      <c r="D521" s="68" t="s">
        <v>4970</v>
      </c>
      <c r="E521" s="75" t="s">
        <v>4976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4423</v>
      </c>
      <c r="C522" s="63" t="s">
        <v>4422</v>
      </c>
      <c r="D522" s="68" t="s">
        <v>4970</v>
      </c>
      <c r="E522" s="75" t="s">
        <v>4975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4423</v>
      </c>
      <c r="C523" s="63" t="s">
        <v>4422</v>
      </c>
      <c r="D523" s="68" t="s">
        <v>4970</v>
      </c>
      <c r="E523" s="75" t="s">
        <v>4974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4423</v>
      </c>
      <c r="C524" s="63" t="s">
        <v>4422</v>
      </c>
      <c r="D524" s="68" t="s">
        <v>4970</v>
      </c>
      <c r="E524" s="75" t="s">
        <v>4973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4423</v>
      </c>
      <c r="C525" s="63" t="s">
        <v>4422</v>
      </c>
      <c r="D525" s="68" t="s">
        <v>4970</v>
      </c>
      <c r="E525" s="75" t="s">
        <v>4972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4423</v>
      </c>
      <c r="C526" s="63" t="s">
        <v>4422</v>
      </c>
      <c r="D526" s="68" t="s">
        <v>4970</v>
      </c>
      <c r="E526" s="75" t="s">
        <v>4971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4423</v>
      </c>
      <c r="C527" s="63" t="s">
        <v>4422</v>
      </c>
      <c r="D527" s="68" t="s">
        <v>4970</v>
      </c>
      <c r="E527" s="75" t="s">
        <v>4969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4423</v>
      </c>
      <c r="C528" s="63" t="s">
        <v>4422</v>
      </c>
      <c r="D528" s="68" t="s">
        <v>4968</v>
      </c>
      <c r="E528" s="75" t="s">
        <v>4967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4423</v>
      </c>
      <c r="C529" s="63" t="s">
        <v>4422</v>
      </c>
      <c r="D529" s="68" t="s">
        <v>4954</v>
      </c>
      <c r="E529" s="75" t="s">
        <v>4966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4423</v>
      </c>
      <c r="C530" s="63" t="s">
        <v>4422</v>
      </c>
      <c r="D530" s="68" t="s">
        <v>4954</v>
      </c>
      <c r="E530" s="75" t="s">
        <v>4965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4423</v>
      </c>
      <c r="C531" s="63" t="s">
        <v>4422</v>
      </c>
      <c r="D531" s="68" t="s">
        <v>4954</v>
      </c>
      <c r="E531" s="75" t="s">
        <v>4964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4423</v>
      </c>
      <c r="C532" s="63" t="s">
        <v>4422</v>
      </c>
      <c r="D532" s="68" t="s">
        <v>4954</v>
      </c>
      <c r="E532" s="75" t="s">
        <v>4963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4423</v>
      </c>
      <c r="C533" s="63" t="s">
        <v>4422</v>
      </c>
      <c r="D533" s="68" t="s">
        <v>4954</v>
      </c>
      <c r="E533" s="75" t="s">
        <v>4962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4423</v>
      </c>
      <c r="C534" s="63" t="s">
        <v>4422</v>
      </c>
      <c r="D534" s="68" t="s">
        <v>4954</v>
      </c>
      <c r="E534" s="75" t="s">
        <v>4961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4423</v>
      </c>
      <c r="C535" s="63" t="s">
        <v>4422</v>
      </c>
      <c r="D535" s="68" t="s">
        <v>4954</v>
      </c>
      <c r="E535" s="75" t="s">
        <v>4960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4423</v>
      </c>
      <c r="C536" s="63" t="s">
        <v>4422</v>
      </c>
      <c r="D536" s="68" t="s">
        <v>4954</v>
      </c>
      <c r="E536" s="75" t="s">
        <v>4959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4423</v>
      </c>
      <c r="C537" s="63" t="s">
        <v>4422</v>
      </c>
      <c r="D537" s="68" t="s">
        <v>4954</v>
      </c>
      <c r="E537" s="75" t="s">
        <v>4958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4423</v>
      </c>
      <c r="C538" s="63" t="s">
        <v>4422</v>
      </c>
      <c r="D538" s="68" t="s">
        <v>4954</v>
      </c>
      <c r="E538" s="75" t="s">
        <v>4957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4423</v>
      </c>
      <c r="C539" s="63" t="s">
        <v>4422</v>
      </c>
      <c r="D539" s="68" t="s">
        <v>4954</v>
      </c>
      <c r="E539" s="75" t="s">
        <v>4956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4423</v>
      </c>
      <c r="C540" s="63" t="s">
        <v>4422</v>
      </c>
      <c r="D540" s="68" t="s">
        <v>4954</v>
      </c>
      <c r="E540" s="75" t="s">
        <v>4955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4423</v>
      </c>
      <c r="C541" s="63" t="s">
        <v>4422</v>
      </c>
      <c r="D541" s="68" t="s">
        <v>4954</v>
      </c>
      <c r="E541" s="75" t="s">
        <v>4953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4423</v>
      </c>
      <c r="C542" s="63" t="s">
        <v>4422</v>
      </c>
      <c r="D542" s="68" t="s">
        <v>4952</v>
      </c>
      <c r="E542" s="76" t="s">
        <v>4951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4423</v>
      </c>
      <c r="C543" s="63" t="s">
        <v>4422</v>
      </c>
      <c r="D543" s="68" t="s">
        <v>4947</v>
      </c>
      <c r="E543" s="76" t="s">
        <v>4950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4423</v>
      </c>
      <c r="C544" s="63" t="s">
        <v>4422</v>
      </c>
      <c r="D544" s="68" t="s">
        <v>4947</v>
      </c>
      <c r="E544" s="76" t="s">
        <v>4949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4423</v>
      </c>
      <c r="C545" s="63" t="s">
        <v>4422</v>
      </c>
      <c r="D545" s="68" t="s">
        <v>4947</v>
      </c>
      <c r="E545" s="76" t="s">
        <v>4948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4423</v>
      </c>
      <c r="C546" s="63" t="s">
        <v>4422</v>
      </c>
      <c r="D546" s="68" t="s">
        <v>4947</v>
      </c>
      <c r="E546" s="76" t="s">
        <v>4946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4423</v>
      </c>
      <c r="C547" s="63" t="s">
        <v>4422</v>
      </c>
      <c r="D547" s="68" t="s">
        <v>4943</v>
      </c>
      <c r="E547" s="76" t="s">
        <v>4945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4423</v>
      </c>
      <c r="C548" s="63" t="s">
        <v>4422</v>
      </c>
      <c r="D548" s="68" t="s">
        <v>4943</v>
      </c>
      <c r="E548" s="76" t="s">
        <v>4944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4423</v>
      </c>
      <c r="C549" s="63" t="s">
        <v>4422</v>
      </c>
      <c r="D549" s="68" t="s">
        <v>4943</v>
      </c>
      <c r="E549" s="76" t="s">
        <v>4942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4423</v>
      </c>
      <c r="C550" s="63" t="s">
        <v>4422</v>
      </c>
      <c r="D550" s="68" t="s">
        <v>4941</v>
      </c>
      <c r="E550" s="76" t="s">
        <v>4940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4423</v>
      </c>
      <c r="C551" s="63" t="s">
        <v>4422</v>
      </c>
      <c r="D551" s="68" t="s">
        <v>4938</v>
      </c>
      <c r="E551" s="78" t="s">
        <v>4939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4423</v>
      </c>
      <c r="C552" s="63" t="s">
        <v>4422</v>
      </c>
      <c r="D552" s="68" t="s">
        <v>4938</v>
      </c>
      <c r="E552" s="78" t="s">
        <v>4937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4423</v>
      </c>
      <c r="C553" s="63" t="s">
        <v>4422</v>
      </c>
      <c r="D553" s="68" t="s">
        <v>4935</v>
      </c>
      <c r="E553" s="76" t="s">
        <v>4936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4423</v>
      </c>
      <c r="C554" s="63" t="s">
        <v>4422</v>
      </c>
      <c r="D554" s="68" t="s">
        <v>4935</v>
      </c>
      <c r="E554" s="76" t="s">
        <v>4934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4423</v>
      </c>
      <c r="C555" s="63" t="s">
        <v>4422</v>
      </c>
      <c r="D555" s="68" t="s">
        <v>4933</v>
      </c>
      <c r="E555" s="76" t="s">
        <v>4932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4423</v>
      </c>
      <c r="C556" s="63" t="s">
        <v>4422</v>
      </c>
      <c r="D556" s="68" t="s">
        <v>4928</v>
      </c>
      <c r="E556" s="76" t="s">
        <v>4931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4423</v>
      </c>
      <c r="C557" s="63" t="s">
        <v>4422</v>
      </c>
      <c r="D557" s="68" t="s">
        <v>4928</v>
      </c>
      <c r="E557" s="76" t="s">
        <v>4930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4423</v>
      </c>
      <c r="C558" s="63" t="s">
        <v>4422</v>
      </c>
      <c r="D558" s="68" t="s">
        <v>4928</v>
      </c>
      <c r="E558" s="76" t="s">
        <v>4929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4423</v>
      </c>
      <c r="C559" s="63" t="s">
        <v>4422</v>
      </c>
      <c r="D559" s="68" t="s">
        <v>4928</v>
      </c>
      <c r="E559" s="75" t="s">
        <v>4927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4423</v>
      </c>
      <c r="C560" s="63" t="s">
        <v>4422</v>
      </c>
      <c r="D560" s="77" t="s">
        <v>4918</v>
      </c>
      <c r="E560" s="76" t="s">
        <v>4926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4423</v>
      </c>
      <c r="C561" s="63" t="s">
        <v>4422</v>
      </c>
      <c r="D561" s="68" t="s">
        <v>4918</v>
      </c>
      <c r="E561" s="75" t="s">
        <v>4925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4423</v>
      </c>
      <c r="C562" s="63" t="s">
        <v>4422</v>
      </c>
      <c r="D562" s="68" t="s">
        <v>4918</v>
      </c>
      <c r="E562" s="75" t="s">
        <v>4924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4423</v>
      </c>
      <c r="C563" s="63" t="s">
        <v>4422</v>
      </c>
      <c r="D563" s="68" t="s">
        <v>4918</v>
      </c>
      <c r="E563" s="75" t="s">
        <v>4923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4423</v>
      </c>
      <c r="C564" s="63" t="s">
        <v>4422</v>
      </c>
      <c r="D564" s="68" t="s">
        <v>4918</v>
      </c>
      <c r="E564" s="75" t="s">
        <v>4922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4423</v>
      </c>
      <c r="C565" s="63" t="s">
        <v>4422</v>
      </c>
      <c r="D565" s="68" t="s">
        <v>4918</v>
      </c>
      <c r="E565" s="75" t="s">
        <v>4921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4423</v>
      </c>
      <c r="C566" s="63" t="s">
        <v>4422</v>
      </c>
      <c r="D566" s="68" t="s">
        <v>4918</v>
      </c>
      <c r="E566" s="75" t="s">
        <v>4920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4423</v>
      </c>
      <c r="C567" s="63" t="s">
        <v>4422</v>
      </c>
      <c r="D567" s="68" t="s">
        <v>4918</v>
      </c>
      <c r="E567" s="75" t="s">
        <v>4919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4423</v>
      </c>
      <c r="C568" s="63" t="s">
        <v>4422</v>
      </c>
      <c r="D568" s="68" t="s">
        <v>4918</v>
      </c>
      <c r="E568" s="75" t="s">
        <v>4917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4423</v>
      </c>
      <c r="C569" s="63" t="s">
        <v>4422</v>
      </c>
      <c r="D569" s="77" t="s">
        <v>4913</v>
      </c>
      <c r="E569" s="76" t="s">
        <v>4916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4423</v>
      </c>
      <c r="C570" s="63" t="s">
        <v>4422</v>
      </c>
      <c r="D570" s="68" t="s">
        <v>4913</v>
      </c>
      <c r="E570" s="75" t="s">
        <v>4915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4423</v>
      </c>
      <c r="C571" s="63" t="s">
        <v>4422</v>
      </c>
      <c r="D571" s="68" t="s">
        <v>4913</v>
      </c>
      <c r="E571" s="75" t="s">
        <v>4914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4423</v>
      </c>
      <c r="C572" s="63" t="s">
        <v>4422</v>
      </c>
      <c r="D572" s="68" t="s">
        <v>4913</v>
      </c>
      <c r="E572" s="75" t="s">
        <v>4912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4423</v>
      </c>
      <c r="C573" s="63" t="s">
        <v>4422</v>
      </c>
      <c r="D573" s="77" t="s">
        <v>4911</v>
      </c>
      <c r="E573" s="76" t="s">
        <v>4910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4423</v>
      </c>
      <c r="C574" s="63" t="s">
        <v>4422</v>
      </c>
      <c r="D574" s="77" t="s">
        <v>4882</v>
      </c>
      <c r="E574" s="78" t="s">
        <v>4909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4423</v>
      </c>
      <c r="C575" s="63" t="s">
        <v>4422</v>
      </c>
      <c r="D575" s="68" t="s">
        <v>4882</v>
      </c>
      <c r="E575" s="79" t="s">
        <v>4908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4423</v>
      </c>
      <c r="C576" s="63" t="s">
        <v>4422</v>
      </c>
      <c r="D576" s="68" t="s">
        <v>4882</v>
      </c>
      <c r="E576" s="79" t="s">
        <v>4907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4423</v>
      </c>
      <c r="C577" s="63" t="s">
        <v>4422</v>
      </c>
      <c r="D577" s="68" t="s">
        <v>4882</v>
      </c>
      <c r="E577" s="79" t="s">
        <v>4906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4423</v>
      </c>
      <c r="C578" s="63" t="s">
        <v>4422</v>
      </c>
      <c r="D578" s="68" t="s">
        <v>4882</v>
      </c>
      <c r="E578" s="79" t="s">
        <v>4905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4423</v>
      </c>
      <c r="C579" s="63" t="s">
        <v>4422</v>
      </c>
      <c r="D579" s="68" t="s">
        <v>4882</v>
      </c>
      <c r="E579" s="79" t="s">
        <v>4904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4423</v>
      </c>
      <c r="C580" s="63" t="s">
        <v>4422</v>
      </c>
      <c r="D580" s="68" t="s">
        <v>4882</v>
      </c>
      <c r="E580" s="79" t="s">
        <v>4903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4423</v>
      </c>
      <c r="C581" s="63" t="s">
        <v>4422</v>
      </c>
      <c r="D581" s="68" t="s">
        <v>4882</v>
      </c>
      <c r="E581" s="79" t="s">
        <v>4902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4423</v>
      </c>
      <c r="C582" s="63" t="s">
        <v>4422</v>
      </c>
      <c r="D582" s="77" t="s">
        <v>4882</v>
      </c>
      <c r="E582" s="78" t="s">
        <v>4901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4423</v>
      </c>
      <c r="C583" s="63" t="s">
        <v>4422</v>
      </c>
      <c r="D583" s="68" t="s">
        <v>4882</v>
      </c>
      <c r="E583" s="79" t="s">
        <v>4900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4423</v>
      </c>
      <c r="C584" s="63" t="s">
        <v>4422</v>
      </c>
      <c r="D584" s="68" t="s">
        <v>4882</v>
      </c>
      <c r="E584" s="79" t="s">
        <v>4899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4423</v>
      </c>
      <c r="C585" s="63" t="s">
        <v>4422</v>
      </c>
      <c r="D585" s="68" t="s">
        <v>4882</v>
      </c>
      <c r="E585" s="79" t="s">
        <v>4898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4423</v>
      </c>
      <c r="C586" s="63" t="s">
        <v>4422</v>
      </c>
      <c r="D586" s="68" t="s">
        <v>4882</v>
      </c>
      <c r="E586" s="79" t="s">
        <v>4897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4423</v>
      </c>
      <c r="C587" s="63" t="s">
        <v>4422</v>
      </c>
      <c r="D587" s="68" t="s">
        <v>4882</v>
      </c>
      <c r="E587" s="79" t="s">
        <v>4896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4423</v>
      </c>
      <c r="C588" s="63" t="s">
        <v>4422</v>
      </c>
      <c r="D588" s="68" t="s">
        <v>4882</v>
      </c>
      <c r="E588" s="79" t="s">
        <v>4895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4423</v>
      </c>
      <c r="C589" s="63" t="s">
        <v>4422</v>
      </c>
      <c r="D589" s="68" t="s">
        <v>4882</v>
      </c>
      <c r="E589" s="79" t="s">
        <v>4894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4423</v>
      </c>
      <c r="C590" s="63" t="s">
        <v>4422</v>
      </c>
      <c r="D590" s="68" t="s">
        <v>4882</v>
      </c>
      <c r="E590" s="79" t="s">
        <v>4893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4423</v>
      </c>
      <c r="C591" s="63" t="s">
        <v>4422</v>
      </c>
      <c r="D591" s="68" t="s">
        <v>4882</v>
      </c>
      <c r="E591" s="79" t="s">
        <v>4892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4423</v>
      </c>
      <c r="C592" s="63" t="s">
        <v>4422</v>
      </c>
      <c r="D592" s="68" t="s">
        <v>4882</v>
      </c>
      <c r="E592" s="79" t="s">
        <v>4891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4423</v>
      </c>
      <c r="C593" s="63" t="s">
        <v>4422</v>
      </c>
      <c r="D593" s="68" t="s">
        <v>4882</v>
      </c>
      <c r="E593" s="79" t="s">
        <v>4890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4423</v>
      </c>
      <c r="C594" s="63" t="s">
        <v>4422</v>
      </c>
      <c r="D594" s="68" t="s">
        <v>4882</v>
      </c>
      <c r="E594" s="79" t="s">
        <v>4889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4423</v>
      </c>
      <c r="C595" s="63" t="s">
        <v>4422</v>
      </c>
      <c r="D595" s="68" t="s">
        <v>4882</v>
      </c>
      <c r="E595" s="79" t="s">
        <v>4888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4423</v>
      </c>
      <c r="C596" s="63" t="s">
        <v>4422</v>
      </c>
      <c r="D596" s="68" t="s">
        <v>4882</v>
      </c>
      <c r="E596" s="79" t="s">
        <v>4887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4423</v>
      </c>
      <c r="C597" s="63" t="s">
        <v>4422</v>
      </c>
      <c r="D597" s="68" t="s">
        <v>4882</v>
      </c>
      <c r="E597" s="79" t="s">
        <v>4886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4423</v>
      </c>
      <c r="C598" s="63" t="s">
        <v>4422</v>
      </c>
      <c r="D598" s="68" t="s">
        <v>4882</v>
      </c>
      <c r="E598" s="79" t="s">
        <v>4885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4423</v>
      </c>
      <c r="C599" s="63" t="s">
        <v>4422</v>
      </c>
      <c r="D599" s="68" t="s">
        <v>4882</v>
      </c>
      <c r="E599" s="79" t="s">
        <v>4884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4423</v>
      </c>
      <c r="C600" s="63" t="s">
        <v>4422</v>
      </c>
      <c r="D600" s="68" t="s">
        <v>4882</v>
      </c>
      <c r="E600" s="79" t="s">
        <v>4883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4423</v>
      </c>
      <c r="C601" s="63" t="s">
        <v>4422</v>
      </c>
      <c r="D601" s="68" t="s">
        <v>4882</v>
      </c>
      <c r="E601" s="79" t="s">
        <v>4881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4423</v>
      </c>
      <c r="C602" s="63" t="s">
        <v>4422</v>
      </c>
      <c r="D602" s="68" t="s">
        <v>4880</v>
      </c>
      <c r="E602" s="79" t="s">
        <v>4879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4423</v>
      </c>
      <c r="C603" s="63" t="s">
        <v>4422</v>
      </c>
      <c r="D603" s="77" t="s">
        <v>4822</v>
      </c>
      <c r="E603" s="76" t="s">
        <v>4878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4423</v>
      </c>
      <c r="C604" s="63" t="s">
        <v>4422</v>
      </c>
      <c r="D604" s="68" t="s">
        <v>4822</v>
      </c>
      <c r="E604" s="76" t="s">
        <v>4877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4423</v>
      </c>
      <c r="C605" s="63" t="s">
        <v>4422</v>
      </c>
      <c r="D605" s="68" t="s">
        <v>4822</v>
      </c>
      <c r="E605" s="75" t="s">
        <v>4876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4423</v>
      </c>
      <c r="C606" s="63" t="s">
        <v>4422</v>
      </c>
      <c r="D606" s="68" t="s">
        <v>4822</v>
      </c>
      <c r="E606" s="75" t="s">
        <v>4875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4423</v>
      </c>
      <c r="C607" s="63" t="s">
        <v>4422</v>
      </c>
      <c r="D607" s="68" t="s">
        <v>4822</v>
      </c>
      <c r="E607" s="75" t="s">
        <v>4874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4423</v>
      </c>
      <c r="C608" s="63" t="s">
        <v>4422</v>
      </c>
      <c r="D608" s="68" t="s">
        <v>4822</v>
      </c>
      <c r="E608" s="75" t="s">
        <v>4873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4423</v>
      </c>
      <c r="C609" s="63" t="s">
        <v>4422</v>
      </c>
      <c r="D609" s="68" t="s">
        <v>4822</v>
      </c>
      <c r="E609" s="75" t="s">
        <v>4872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4423</v>
      </c>
      <c r="C610" s="63" t="s">
        <v>4422</v>
      </c>
      <c r="D610" s="68" t="s">
        <v>4822</v>
      </c>
      <c r="E610" s="75" t="s">
        <v>4871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4423</v>
      </c>
      <c r="C611" s="63" t="s">
        <v>4422</v>
      </c>
      <c r="D611" s="68" t="s">
        <v>4822</v>
      </c>
      <c r="E611" s="75" t="s">
        <v>4870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4423</v>
      </c>
      <c r="C612" s="63" t="s">
        <v>4422</v>
      </c>
      <c r="D612" s="68" t="s">
        <v>4822</v>
      </c>
      <c r="E612" s="75" t="s">
        <v>4869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4423</v>
      </c>
      <c r="C613" s="63" t="s">
        <v>4422</v>
      </c>
      <c r="D613" s="68" t="s">
        <v>4822</v>
      </c>
      <c r="E613" s="75" t="s">
        <v>4868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4423</v>
      </c>
      <c r="C614" s="63" t="s">
        <v>4422</v>
      </c>
      <c r="D614" s="68" t="s">
        <v>4822</v>
      </c>
      <c r="E614" s="75" t="s">
        <v>4867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4423</v>
      </c>
      <c r="C615" s="63" t="s">
        <v>4422</v>
      </c>
      <c r="D615" s="68" t="s">
        <v>4822</v>
      </c>
      <c r="E615" s="75" t="s">
        <v>4866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4423</v>
      </c>
      <c r="C616" s="63" t="s">
        <v>4422</v>
      </c>
      <c r="D616" s="68" t="s">
        <v>4822</v>
      </c>
      <c r="E616" s="75" t="s">
        <v>4865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4423</v>
      </c>
      <c r="C617" s="63" t="s">
        <v>4422</v>
      </c>
      <c r="D617" s="68" t="s">
        <v>4822</v>
      </c>
      <c r="E617" s="75" t="s">
        <v>4864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4423</v>
      </c>
      <c r="C618" s="63" t="s">
        <v>4422</v>
      </c>
      <c r="D618" s="68" t="s">
        <v>4822</v>
      </c>
      <c r="E618" s="75" t="s">
        <v>4863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4423</v>
      </c>
      <c r="C619" s="63" t="s">
        <v>4422</v>
      </c>
      <c r="D619" s="68" t="s">
        <v>4822</v>
      </c>
      <c r="E619" s="75" t="s">
        <v>4862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4423</v>
      </c>
      <c r="C620" s="63" t="s">
        <v>4422</v>
      </c>
      <c r="D620" s="68" t="s">
        <v>4822</v>
      </c>
      <c r="E620" s="75" t="s">
        <v>4861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4423</v>
      </c>
      <c r="C621" s="63" t="s">
        <v>4422</v>
      </c>
      <c r="D621" s="68" t="s">
        <v>4822</v>
      </c>
      <c r="E621" s="75" t="s">
        <v>4860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4423</v>
      </c>
      <c r="C622" s="63" t="s">
        <v>4422</v>
      </c>
      <c r="D622" s="68" t="s">
        <v>4822</v>
      </c>
      <c r="E622" s="75" t="s">
        <v>4859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4423</v>
      </c>
      <c r="C623" s="63" t="s">
        <v>4422</v>
      </c>
      <c r="D623" s="68" t="s">
        <v>4822</v>
      </c>
      <c r="E623" s="75" t="s">
        <v>4858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4423</v>
      </c>
      <c r="C624" s="63" t="s">
        <v>4422</v>
      </c>
      <c r="D624" s="68" t="s">
        <v>4822</v>
      </c>
      <c r="E624" s="75" t="s">
        <v>4857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4423</v>
      </c>
      <c r="C625" s="63" t="s">
        <v>4422</v>
      </c>
      <c r="D625" s="68" t="s">
        <v>4822</v>
      </c>
      <c r="E625" s="75" t="s">
        <v>4856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4423</v>
      </c>
      <c r="C626" s="63" t="s">
        <v>4422</v>
      </c>
      <c r="D626" s="68" t="s">
        <v>4822</v>
      </c>
      <c r="E626" s="75" t="s">
        <v>4855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4423</v>
      </c>
      <c r="C627" s="63" t="s">
        <v>4422</v>
      </c>
      <c r="D627" s="68" t="s">
        <v>4822</v>
      </c>
      <c r="E627" s="75" t="s">
        <v>4854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4423</v>
      </c>
      <c r="C628" s="63" t="s">
        <v>4422</v>
      </c>
      <c r="D628" s="68" t="s">
        <v>4822</v>
      </c>
      <c r="E628" s="75" t="s">
        <v>4853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4423</v>
      </c>
      <c r="C629" s="63" t="s">
        <v>4422</v>
      </c>
      <c r="D629" s="68" t="s">
        <v>4822</v>
      </c>
      <c r="E629" s="75" t="s">
        <v>4852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4423</v>
      </c>
      <c r="C630" s="63" t="s">
        <v>4422</v>
      </c>
      <c r="D630" s="68" t="s">
        <v>4822</v>
      </c>
      <c r="E630" s="75" t="s">
        <v>4851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4423</v>
      </c>
      <c r="C631" s="63" t="s">
        <v>4422</v>
      </c>
      <c r="D631" s="68" t="s">
        <v>4822</v>
      </c>
      <c r="E631" s="75" t="s">
        <v>4850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4423</v>
      </c>
      <c r="C632" s="63" t="s">
        <v>4422</v>
      </c>
      <c r="D632" s="68" t="s">
        <v>4822</v>
      </c>
      <c r="E632" s="75" t="s">
        <v>4849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4423</v>
      </c>
      <c r="C633" s="63" t="s">
        <v>4422</v>
      </c>
      <c r="D633" s="68" t="s">
        <v>4822</v>
      </c>
      <c r="E633" s="75" t="s">
        <v>4848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4423</v>
      </c>
      <c r="C634" s="63" t="s">
        <v>4422</v>
      </c>
      <c r="D634" s="68" t="s">
        <v>4822</v>
      </c>
      <c r="E634" s="75" t="s">
        <v>4847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4423</v>
      </c>
      <c r="C635" s="63" t="s">
        <v>4422</v>
      </c>
      <c r="D635" s="68" t="s">
        <v>4822</v>
      </c>
      <c r="E635" s="75" t="s">
        <v>4846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4423</v>
      </c>
      <c r="C636" s="63" t="s">
        <v>4422</v>
      </c>
      <c r="D636" s="68" t="s">
        <v>4822</v>
      </c>
      <c r="E636" s="75" t="s">
        <v>4845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4423</v>
      </c>
      <c r="C637" s="63" t="s">
        <v>4422</v>
      </c>
      <c r="D637" s="68" t="s">
        <v>4822</v>
      </c>
      <c r="E637" s="79" t="s">
        <v>4844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4423</v>
      </c>
      <c r="C638" s="63" t="s">
        <v>4422</v>
      </c>
      <c r="D638" s="68" t="s">
        <v>4822</v>
      </c>
      <c r="E638" s="75" t="s">
        <v>4843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4423</v>
      </c>
      <c r="C639" s="63" t="s">
        <v>4422</v>
      </c>
      <c r="D639" s="68" t="s">
        <v>4822</v>
      </c>
      <c r="E639" s="75" t="s">
        <v>4842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4423</v>
      </c>
      <c r="C640" s="63" t="s">
        <v>4422</v>
      </c>
      <c r="D640" s="68" t="s">
        <v>4822</v>
      </c>
      <c r="E640" s="75" t="s">
        <v>4841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4423</v>
      </c>
      <c r="C641" s="63" t="s">
        <v>4422</v>
      </c>
      <c r="D641" s="68" t="s">
        <v>4822</v>
      </c>
      <c r="E641" s="75" t="s">
        <v>4840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4423</v>
      </c>
      <c r="C642" s="63" t="s">
        <v>4422</v>
      </c>
      <c r="D642" s="68" t="s">
        <v>4822</v>
      </c>
      <c r="E642" s="75" t="s">
        <v>4839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4423</v>
      </c>
      <c r="C643" s="63" t="s">
        <v>4422</v>
      </c>
      <c r="D643" s="68" t="s">
        <v>4822</v>
      </c>
      <c r="E643" s="75" t="s">
        <v>4838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4423</v>
      </c>
      <c r="C644" s="63" t="s">
        <v>4422</v>
      </c>
      <c r="D644" s="68" t="s">
        <v>4822</v>
      </c>
      <c r="E644" s="75" t="s">
        <v>4837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4423</v>
      </c>
      <c r="C645" s="63" t="s">
        <v>4422</v>
      </c>
      <c r="D645" s="68" t="s">
        <v>4822</v>
      </c>
      <c r="E645" s="75" t="s">
        <v>4836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4423</v>
      </c>
      <c r="C646" s="63" t="s">
        <v>4422</v>
      </c>
      <c r="D646" s="68" t="s">
        <v>4822</v>
      </c>
      <c r="E646" s="75" t="s">
        <v>4835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4423</v>
      </c>
      <c r="C647" s="63" t="s">
        <v>4422</v>
      </c>
      <c r="D647" s="68" t="s">
        <v>4822</v>
      </c>
      <c r="E647" s="75" t="s">
        <v>4834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4423</v>
      </c>
      <c r="C648" s="63" t="s">
        <v>4422</v>
      </c>
      <c r="D648" s="68" t="s">
        <v>4822</v>
      </c>
      <c r="E648" s="75" t="s">
        <v>4833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4423</v>
      </c>
      <c r="C649" s="63" t="s">
        <v>4422</v>
      </c>
      <c r="D649" s="68" t="s">
        <v>4822</v>
      </c>
      <c r="E649" s="75" t="s">
        <v>4832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4423</v>
      </c>
      <c r="C650" s="63" t="s">
        <v>4422</v>
      </c>
      <c r="D650" s="68" t="s">
        <v>4822</v>
      </c>
      <c r="E650" s="75" t="s">
        <v>4831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4423</v>
      </c>
      <c r="C651" s="63" t="s">
        <v>4422</v>
      </c>
      <c r="D651" s="68" t="s">
        <v>4822</v>
      </c>
      <c r="E651" s="75" t="s">
        <v>4830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4423</v>
      </c>
      <c r="C652" s="63" t="s">
        <v>4422</v>
      </c>
      <c r="D652" s="68" t="s">
        <v>4822</v>
      </c>
      <c r="E652" s="75" t="s">
        <v>4829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4423</v>
      </c>
      <c r="C653" s="63" t="s">
        <v>4422</v>
      </c>
      <c r="D653" s="68" t="s">
        <v>4822</v>
      </c>
      <c r="E653" s="75" t="s">
        <v>4828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4423</v>
      </c>
      <c r="C654" s="63" t="s">
        <v>4422</v>
      </c>
      <c r="D654" s="68" t="s">
        <v>4822</v>
      </c>
      <c r="E654" s="75" t="s">
        <v>4827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4423</v>
      </c>
      <c r="C655" s="63" t="s">
        <v>4422</v>
      </c>
      <c r="D655" s="68" t="s">
        <v>4822</v>
      </c>
      <c r="E655" s="75" t="s">
        <v>4826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4423</v>
      </c>
      <c r="C656" s="63" t="s">
        <v>4422</v>
      </c>
      <c r="D656" s="68" t="s">
        <v>4822</v>
      </c>
      <c r="E656" s="75" t="s">
        <v>4825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4423</v>
      </c>
      <c r="C657" s="63" t="s">
        <v>4422</v>
      </c>
      <c r="D657" s="68" t="s">
        <v>4822</v>
      </c>
      <c r="E657" s="75" t="s">
        <v>4824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4423</v>
      </c>
      <c r="C658" s="63" t="s">
        <v>4422</v>
      </c>
      <c r="D658" s="68" t="s">
        <v>4822</v>
      </c>
      <c r="E658" s="75" t="s">
        <v>4823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4423</v>
      </c>
      <c r="C659" s="63" t="s">
        <v>4422</v>
      </c>
      <c r="D659" s="68" t="s">
        <v>4822</v>
      </c>
      <c r="E659" s="75" t="s">
        <v>4821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4423</v>
      </c>
      <c r="C660" s="63" t="s">
        <v>4422</v>
      </c>
      <c r="D660" s="68" t="s">
        <v>4820</v>
      </c>
      <c r="E660" s="75" t="s">
        <v>4816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4423</v>
      </c>
      <c r="C661" s="63" t="s">
        <v>4422</v>
      </c>
      <c r="D661" s="68" t="s">
        <v>4818</v>
      </c>
      <c r="E661" s="76" t="s">
        <v>4819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4423</v>
      </c>
      <c r="C662" s="63" t="s">
        <v>4422</v>
      </c>
      <c r="D662" s="68" t="s">
        <v>4818</v>
      </c>
      <c r="E662" s="75" t="s">
        <v>4817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4423</v>
      </c>
      <c r="C663" s="63" t="s">
        <v>4422</v>
      </c>
      <c r="D663" s="68" t="s">
        <v>4815</v>
      </c>
      <c r="E663" s="76" t="s">
        <v>4816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4423</v>
      </c>
      <c r="C664" s="63" t="s">
        <v>4422</v>
      </c>
      <c r="D664" s="68" t="s">
        <v>4815</v>
      </c>
      <c r="E664" s="75" t="s">
        <v>4814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4423</v>
      </c>
      <c r="C665" s="63" t="s">
        <v>4422</v>
      </c>
      <c r="D665" s="68" t="s">
        <v>4813</v>
      </c>
      <c r="E665" s="75" t="s">
        <v>4812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4423</v>
      </c>
      <c r="C666" s="63" t="s">
        <v>4422</v>
      </c>
      <c r="D666" s="68" t="s">
        <v>4808</v>
      </c>
      <c r="E666" s="75" t="s">
        <v>4811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4423</v>
      </c>
      <c r="C667" s="63" t="s">
        <v>4422</v>
      </c>
      <c r="D667" s="68" t="s">
        <v>4808</v>
      </c>
      <c r="E667" s="75" t="s">
        <v>4810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4423</v>
      </c>
      <c r="C668" s="63" t="s">
        <v>4422</v>
      </c>
      <c r="D668" s="68" t="s">
        <v>4808</v>
      </c>
      <c r="E668" s="75" t="s">
        <v>4809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4423</v>
      </c>
      <c r="C669" s="63" t="s">
        <v>4422</v>
      </c>
      <c r="D669" s="68" t="s">
        <v>4808</v>
      </c>
      <c r="E669" s="75" t="s">
        <v>4807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4423</v>
      </c>
      <c r="C670" s="63" t="s">
        <v>4422</v>
      </c>
      <c r="D670" s="68" t="s">
        <v>4805</v>
      </c>
      <c r="E670" s="75" t="s">
        <v>4806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4423</v>
      </c>
      <c r="C671" s="63" t="s">
        <v>4422</v>
      </c>
      <c r="D671" s="68" t="s">
        <v>4805</v>
      </c>
      <c r="E671" s="75" t="s">
        <v>4804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4423</v>
      </c>
      <c r="C672" s="63" t="s">
        <v>4422</v>
      </c>
      <c r="D672" s="68" t="s">
        <v>4803</v>
      </c>
      <c r="E672" s="75" t="s">
        <v>4802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4423</v>
      </c>
      <c r="C673" s="63" t="s">
        <v>4422</v>
      </c>
      <c r="D673" s="68" t="s">
        <v>4795</v>
      </c>
      <c r="E673" s="79" t="s">
        <v>4801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4423</v>
      </c>
      <c r="C674" s="63" t="s">
        <v>4422</v>
      </c>
      <c r="D674" s="68" t="s">
        <v>4795</v>
      </c>
      <c r="E674" s="78" t="s">
        <v>4800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4423</v>
      </c>
      <c r="C675" s="63" t="s">
        <v>4422</v>
      </c>
      <c r="D675" s="68" t="s">
        <v>4795</v>
      </c>
      <c r="E675" s="78" t="s">
        <v>4799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4423</v>
      </c>
      <c r="C676" s="63" t="s">
        <v>4422</v>
      </c>
      <c r="D676" s="68" t="s">
        <v>4795</v>
      </c>
      <c r="E676" s="78" t="s">
        <v>4798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4423</v>
      </c>
      <c r="C677" s="63" t="s">
        <v>4422</v>
      </c>
      <c r="D677" s="68" t="s">
        <v>4795</v>
      </c>
      <c r="E677" s="78" t="s">
        <v>4797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4423</v>
      </c>
      <c r="C678" s="63" t="s">
        <v>4422</v>
      </c>
      <c r="D678" s="68" t="s">
        <v>4795</v>
      </c>
      <c r="E678" s="78" t="s">
        <v>4796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4423</v>
      </c>
      <c r="C679" s="63" t="s">
        <v>4422</v>
      </c>
      <c r="D679" s="68" t="s">
        <v>4795</v>
      </c>
      <c r="E679" s="78" t="s">
        <v>4794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4423</v>
      </c>
      <c r="C680" s="63" t="s">
        <v>4422</v>
      </c>
      <c r="D680" s="68" t="s">
        <v>4793</v>
      </c>
      <c r="E680" s="78" t="s">
        <v>4792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4423</v>
      </c>
      <c r="C681" s="63" t="s">
        <v>4422</v>
      </c>
      <c r="D681" s="77" t="s">
        <v>4787</v>
      </c>
      <c r="E681" s="78" t="s">
        <v>4791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4423</v>
      </c>
      <c r="C682" s="63" t="s">
        <v>4422</v>
      </c>
      <c r="D682" s="68" t="s">
        <v>4787</v>
      </c>
      <c r="E682" s="78" t="s">
        <v>4790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4423</v>
      </c>
      <c r="C683" s="63" t="s">
        <v>4422</v>
      </c>
      <c r="D683" s="68" t="s">
        <v>4787</v>
      </c>
      <c r="E683" s="78" t="s">
        <v>4789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4423</v>
      </c>
      <c r="C684" s="63" t="s">
        <v>4422</v>
      </c>
      <c r="D684" s="68" t="s">
        <v>4787</v>
      </c>
      <c r="E684" s="78" t="s">
        <v>4788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4423</v>
      </c>
      <c r="C685" s="63" t="s">
        <v>4422</v>
      </c>
      <c r="D685" s="68" t="s">
        <v>4787</v>
      </c>
      <c r="E685" s="78" t="s">
        <v>4786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4423</v>
      </c>
      <c r="C686" s="63" t="s">
        <v>4422</v>
      </c>
      <c r="D686" s="77" t="s">
        <v>4785</v>
      </c>
      <c r="E686" s="78" t="s">
        <v>4784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4423</v>
      </c>
      <c r="C687" s="63" t="s">
        <v>4422</v>
      </c>
      <c r="D687" s="77" t="s">
        <v>4783</v>
      </c>
      <c r="E687" s="76" t="s">
        <v>4782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4423</v>
      </c>
      <c r="C688" s="63" t="s">
        <v>4422</v>
      </c>
      <c r="D688" s="77" t="s">
        <v>4770</v>
      </c>
      <c r="E688" s="76" t="s">
        <v>4781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4423</v>
      </c>
      <c r="C689" s="63" t="s">
        <v>4422</v>
      </c>
      <c r="D689" s="68" t="s">
        <v>4770</v>
      </c>
      <c r="E689" s="76" t="s">
        <v>4780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4423</v>
      </c>
      <c r="C690" s="63" t="s">
        <v>4422</v>
      </c>
      <c r="D690" s="68" t="s">
        <v>4770</v>
      </c>
      <c r="E690" s="76" t="s">
        <v>4779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4423</v>
      </c>
      <c r="C691" s="63" t="s">
        <v>4422</v>
      </c>
      <c r="D691" s="68" t="s">
        <v>4770</v>
      </c>
      <c r="E691" s="76" t="s">
        <v>4778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4423</v>
      </c>
      <c r="C692" s="63" t="s">
        <v>4422</v>
      </c>
      <c r="D692" s="68" t="s">
        <v>4770</v>
      </c>
      <c r="E692" s="76" t="s">
        <v>4777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4423</v>
      </c>
      <c r="C693" s="63" t="s">
        <v>4422</v>
      </c>
      <c r="D693" s="68" t="s">
        <v>4770</v>
      </c>
      <c r="E693" s="76" t="s">
        <v>4776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4423</v>
      </c>
      <c r="C694" s="63" t="s">
        <v>4422</v>
      </c>
      <c r="D694" s="68" t="s">
        <v>4770</v>
      </c>
      <c r="E694" s="76" t="s">
        <v>4775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4423</v>
      </c>
      <c r="C695" s="63" t="s">
        <v>4422</v>
      </c>
      <c r="D695" s="68" t="s">
        <v>4770</v>
      </c>
      <c r="E695" s="76" t="s">
        <v>4774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4423</v>
      </c>
      <c r="C696" s="63" t="s">
        <v>4422</v>
      </c>
      <c r="D696" s="68" t="s">
        <v>4770</v>
      </c>
      <c r="E696" s="76" t="s">
        <v>4773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4423</v>
      </c>
      <c r="C697" s="63" t="s">
        <v>4422</v>
      </c>
      <c r="D697" s="68" t="s">
        <v>4770</v>
      </c>
      <c r="E697" s="76" t="s">
        <v>4772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4423</v>
      </c>
      <c r="C698" s="63" t="s">
        <v>4422</v>
      </c>
      <c r="D698" s="68" t="s">
        <v>4770</v>
      </c>
      <c r="E698" s="76" t="s">
        <v>4771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4423</v>
      </c>
      <c r="C699" s="63" t="s">
        <v>4422</v>
      </c>
      <c r="D699" s="68" t="s">
        <v>4770</v>
      </c>
      <c r="E699" s="76" t="s">
        <v>4769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4423</v>
      </c>
      <c r="C700" s="63" t="s">
        <v>4422</v>
      </c>
      <c r="D700" s="77" t="s">
        <v>4768</v>
      </c>
      <c r="E700" s="76" t="s">
        <v>4763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4423</v>
      </c>
      <c r="C701" s="63" t="s">
        <v>4422</v>
      </c>
      <c r="D701" s="77" t="s">
        <v>4767</v>
      </c>
      <c r="E701" s="76" t="s">
        <v>4766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4423</v>
      </c>
      <c r="C702" s="63" t="s">
        <v>4422</v>
      </c>
      <c r="D702" s="77" t="s">
        <v>4764</v>
      </c>
      <c r="E702" s="76" t="s">
        <v>4765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4423</v>
      </c>
      <c r="C703" s="63" t="s">
        <v>4422</v>
      </c>
      <c r="D703" s="68" t="s">
        <v>4764</v>
      </c>
      <c r="E703" s="76" t="s">
        <v>4763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4423</v>
      </c>
      <c r="C704" s="63" t="s">
        <v>4422</v>
      </c>
      <c r="D704" s="77" t="s">
        <v>4762</v>
      </c>
      <c r="E704" s="76" t="s">
        <v>4761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4423</v>
      </c>
      <c r="C705" s="63" t="s">
        <v>4422</v>
      </c>
      <c r="D705" s="77" t="s">
        <v>4760</v>
      </c>
      <c r="E705" s="76" t="s">
        <v>4759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4423</v>
      </c>
      <c r="C706" s="63" t="s">
        <v>4422</v>
      </c>
      <c r="D706" s="77" t="s">
        <v>4758</v>
      </c>
      <c r="E706" s="76" t="s">
        <v>4757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4423</v>
      </c>
      <c r="C707" s="63" t="s">
        <v>4422</v>
      </c>
      <c r="D707" s="77" t="s">
        <v>4756</v>
      </c>
      <c r="E707" s="76" t="s">
        <v>4754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4423</v>
      </c>
      <c r="C708" s="63" t="s">
        <v>4422</v>
      </c>
      <c r="D708" s="77" t="s">
        <v>4755</v>
      </c>
      <c r="E708" s="76" t="s">
        <v>4754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4423</v>
      </c>
      <c r="C709" s="63" t="s">
        <v>4422</v>
      </c>
      <c r="D709" s="77" t="s">
        <v>4744</v>
      </c>
      <c r="E709" s="75" t="s">
        <v>4753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4423</v>
      </c>
      <c r="C710" s="63" t="s">
        <v>4422</v>
      </c>
      <c r="D710" s="68" t="s">
        <v>4744</v>
      </c>
      <c r="E710" s="78" t="s">
        <v>4752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4423</v>
      </c>
      <c r="C711" s="63" t="s">
        <v>4422</v>
      </c>
      <c r="D711" s="68" t="s">
        <v>4744</v>
      </c>
      <c r="E711" s="78" t="s">
        <v>4751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4423</v>
      </c>
      <c r="C712" s="63" t="s">
        <v>4422</v>
      </c>
      <c r="D712" s="68" t="s">
        <v>4744</v>
      </c>
      <c r="E712" s="76" t="s">
        <v>4750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4423</v>
      </c>
      <c r="C713" s="63" t="s">
        <v>4422</v>
      </c>
      <c r="D713" s="68" t="s">
        <v>4744</v>
      </c>
      <c r="E713" s="78" t="s">
        <v>4749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4423</v>
      </c>
      <c r="C714" s="63" t="s">
        <v>4422</v>
      </c>
      <c r="D714" s="68" t="s">
        <v>4744</v>
      </c>
      <c r="E714" s="76" t="s">
        <v>4748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4423</v>
      </c>
      <c r="C715" s="63" t="s">
        <v>4422</v>
      </c>
      <c r="D715" s="68" t="s">
        <v>4744</v>
      </c>
      <c r="E715" s="76" t="s">
        <v>4747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4423</v>
      </c>
      <c r="C716" s="63" t="s">
        <v>4422</v>
      </c>
      <c r="D716" s="68" t="s">
        <v>4744</v>
      </c>
      <c r="E716" s="76" t="s">
        <v>4746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4423</v>
      </c>
      <c r="C717" s="63" t="s">
        <v>4422</v>
      </c>
      <c r="D717" s="68" t="s">
        <v>4744</v>
      </c>
      <c r="E717" s="76" t="s">
        <v>4745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4423</v>
      </c>
      <c r="C718" s="63" t="s">
        <v>4422</v>
      </c>
      <c r="D718" s="68" t="s">
        <v>4744</v>
      </c>
      <c r="E718" s="76" t="s">
        <v>4743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4423</v>
      </c>
      <c r="C719" s="63" t="s">
        <v>4422</v>
      </c>
      <c r="D719" s="77" t="s">
        <v>4450</v>
      </c>
      <c r="E719" s="76" t="s">
        <v>4742</v>
      </c>
      <c r="F719" s="53" t="s">
        <v>4741</v>
      </c>
      <c r="G719" s="53" t="s">
        <v>4740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4423</v>
      </c>
      <c r="C720" s="63" t="s">
        <v>4422</v>
      </c>
      <c r="D720" s="68" t="s">
        <v>4450</v>
      </c>
      <c r="E720" s="76" t="s">
        <v>4739</v>
      </c>
      <c r="F720" s="53" t="s">
        <v>4738</v>
      </c>
      <c r="G720" s="53" t="s">
        <v>4737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4423</v>
      </c>
      <c r="C721" s="63" t="s">
        <v>4422</v>
      </c>
      <c r="D721" s="68" t="s">
        <v>4450</v>
      </c>
      <c r="E721" s="76" t="s">
        <v>4736</v>
      </c>
      <c r="F721" s="53" t="s">
        <v>4735</v>
      </c>
      <c r="G721" s="53" t="s">
        <v>4734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4423</v>
      </c>
      <c r="C722" s="63" t="s">
        <v>4422</v>
      </c>
      <c r="D722" s="68" t="s">
        <v>4450</v>
      </c>
      <c r="E722" s="76" t="s">
        <v>4733</v>
      </c>
      <c r="F722" s="53" t="s">
        <v>4732</v>
      </c>
      <c r="G722" s="53" t="s">
        <v>4731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4423</v>
      </c>
      <c r="C723" s="63" t="s">
        <v>4422</v>
      </c>
      <c r="D723" s="68" t="s">
        <v>4450</v>
      </c>
      <c r="E723" s="76" t="s">
        <v>4730</v>
      </c>
      <c r="F723" s="53" t="s">
        <v>4729</v>
      </c>
      <c r="G723" s="53" t="s">
        <v>4728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4423</v>
      </c>
      <c r="C724" s="63" t="s">
        <v>4422</v>
      </c>
      <c r="D724" s="68" t="s">
        <v>4450</v>
      </c>
      <c r="E724" s="76" t="s">
        <v>4727</v>
      </c>
      <c r="F724" s="53" t="s">
        <v>4726</v>
      </c>
      <c r="G724" s="53" t="s">
        <v>4725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4423</v>
      </c>
      <c r="C725" s="63" t="s">
        <v>4422</v>
      </c>
      <c r="D725" s="68" t="s">
        <v>4450</v>
      </c>
      <c r="E725" s="76" t="s">
        <v>4724</v>
      </c>
      <c r="F725" s="53" t="s">
        <v>4723</v>
      </c>
      <c r="G725" s="53" t="s">
        <v>4722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4423</v>
      </c>
      <c r="C726" s="63" t="s">
        <v>4422</v>
      </c>
      <c r="D726" s="68" t="s">
        <v>4450</v>
      </c>
      <c r="E726" s="76" t="s">
        <v>4721</v>
      </c>
      <c r="F726" s="53" t="s">
        <v>4720</v>
      </c>
      <c r="G726" s="53" t="s">
        <v>4719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4423</v>
      </c>
      <c r="C727" s="63" t="s">
        <v>4422</v>
      </c>
      <c r="D727" s="68" t="s">
        <v>4450</v>
      </c>
      <c r="E727" s="76" t="s">
        <v>4718</v>
      </c>
      <c r="F727" s="53" t="s">
        <v>4717</v>
      </c>
      <c r="G727" s="53" t="s">
        <v>4716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4423</v>
      </c>
      <c r="C728" s="63" t="s">
        <v>4422</v>
      </c>
      <c r="D728" s="68" t="s">
        <v>4450</v>
      </c>
      <c r="E728" s="76" t="s">
        <v>4715</v>
      </c>
      <c r="F728" s="53" t="s">
        <v>4714</v>
      </c>
      <c r="G728" s="53" t="s">
        <v>4713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4423</v>
      </c>
      <c r="C729" s="63" t="s">
        <v>4422</v>
      </c>
      <c r="D729" s="68" t="s">
        <v>4450</v>
      </c>
      <c r="E729" s="76" t="s">
        <v>4712</v>
      </c>
      <c r="F729" s="53" t="s">
        <v>4711</v>
      </c>
      <c r="G729" s="53" t="s">
        <v>4710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4423</v>
      </c>
      <c r="C730" s="63" t="s">
        <v>4422</v>
      </c>
      <c r="D730" s="68" t="s">
        <v>4450</v>
      </c>
      <c r="E730" s="76" t="s">
        <v>4709</v>
      </c>
      <c r="F730" s="53" t="s">
        <v>4708</v>
      </c>
      <c r="G730" s="53" t="s">
        <v>4707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4423</v>
      </c>
      <c r="C731" s="63" t="s">
        <v>4422</v>
      </c>
      <c r="D731" s="68" t="s">
        <v>4450</v>
      </c>
      <c r="E731" s="76" t="s">
        <v>4706</v>
      </c>
      <c r="F731" s="53" t="s">
        <v>4705</v>
      </c>
      <c r="G731" s="53" t="s">
        <v>4704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4423</v>
      </c>
      <c r="C732" s="63" t="s">
        <v>4422</v>
      </c>
      <c r="D732" s="68" t="s">
        <v>4450</v>
      </c>
      <c r="E732" s="76" t="s">
        <v>4703</v>
      </c>
      <c r="F732" s="53" t="s">
        <v>4702</v>
      </c>
      <c r="G732" s="53" t="s">
        <v>4701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4423</v>
      </c>
      <c r="C733" s="63" t="s">
        <v>4422</v>
      </c>
      <c r="D733" s="68" t="s">
        <v>4450</v>
      </c>
      <c r="E733" s="78" t="s">
        <v>4700</v>
      </c>
      <c r="F733" s="53" t="s">
        <v>4699</v>
      </c>
      <c r="G733" s="53" t="s">
        <v>4698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4423</v>
      </c>
      <c r="C734" s="63" t="s">
        <v>4422</v>
      </c>
      <c r="D734" s="68" t="s">
        <v>4450</v>
      </c>
      <c r="E734" s="76" t="s">
        <v>4697</v>
      </c>
      <c r="F734" s="53" t="s">
        <v>4696</v>
      </c>
      <c r="G734" s="53" t="s">
        <v>4695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4423</v>
      </c>
      <c r="C735" s="63" t="s">
        <v>4422</v>
      </c>
      <c r="D735" s="68" t="s">
        <v>4450</v>
      </c>
      <c r="E735" s="76" t="s">
        <v>4694</v>
      </c>
      <c r="F735" s="53" t="s">
        <v>4693</v>
      </c>
      <c r="G735" s="53" t="s">
        <v>4692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4423</v>
      </c>
      <c r="C736" s="63" t="s">
        <v>4422</v>
      </c>
      <c r="D736" s="68" t="s">
        <v>4450</v>
      </c>
      <c r="E736" s="76" t="s">
        <v>4691</v>
      </c>
      <c r="F736" s="53" t="s">
        <v>4690</v>
      </c>
      <c r="G736" s="53" t="s">
        <v>4689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4423</v>
      </c>
      <c r="C737" s="63" t="s">
        <v>4422</v>
      </c>
      <c r="D737" s="68" t="s">
        <v>4450</v>
      </c>
      <c r="E737" s="76" t="s">
        <v>4688</v>
      </c>
      <c r="F737" s="53" t="s">
        <v>4687</v>
      </c>
      <c r="G737" s="53" t="s">
        <v>4686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4423</v>
      </c>
      <c r="C738" s="63" t="s">
        <v>4422</v>
      </c>
      <c r="D738" s="68" t="s">
        <v>4450</v>
      </c>
      <c r="E738" s="76" t="s">
        <v>4685</v>
      </c>
      <c r="F738" s="53" t="s">
        <v>4684</v>
      </c>
      <c r="G738" s="53" t="s">
        <v>4683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4423</v>
      </c>
      <c r="C739" s="63" t="s">
        <v>4422</v>
      </c>
      <c r="D739" s="68" t="s">
        <v>4450</v>
      </c>
      <c r="E739" s="76" t="s">
        <v>4682</v>
      </c>
      <c r="F739" s="53" t="s">
        <v>4617</v>
      </c>
      <c r="G739" s="53" t="s">
        <v>4681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4423</v>
      </c>
      <c r="C740" s="63" t="s">
        <v>4422</v>
      </c>
      <c r="D740" s="68" t="s">
        <v>4450</v>
      </c>
      <c r="E740" s="76" t="s">
        <v>4680</v>
      </c>
      <c r="F740" s="53" t="s">
        <v>4679</v>
      </c>
      <c r="G740" s="53" t="s">
        <v>4678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4423</v>
      </c>
      <c r="C741" s="63" t="s">
        <v>4422</v>
      </c>
      <c r="D741" s="68" t="s">
        <v>4450</v>
      </c>
      <c r="E741" s="76" t="s">
        <v>4677</v>
      </c>
      <c r="F741" s="53" t="s">
        <v>4676</v>
      </c>
      <c r="G741" s="53" t="s">
        <v>4675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4423</v>
      </c>
      <c r="C742" s="63" t="s">
        <v>4422</v>
      </c>
      <c r="D742" s="68" t="s">
        <v>4450</v>
      </c>
      <c r="E742" s="76" t="s">
        <v>4674</v>
      </c>
      <c r="F742" s="53" t="s">
        <v>4673</v>
      </c>
      <c r="G742" s="53" t="s">
        <v>4672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4423</v>
      </c>
      <c r="C743" s="63" t="s">
        <v>4422</v>
      </c>
      <c r="D743" s="68" t="s">
        <v>4450</v>
      </c>
      <c r="E743" s="76" t="s">
        <v>4671</v>
      </c>
      <c r="F743" s="53" t="s">
        <v>4670</v>
      </c>
      <c r="G743" s="53" t="s">
        <v>4669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4423</v>
      </c>
      <c r="C744" s="63" t="s">
        <v>4422</v>
      </c>
      <c r="D744" s="68" t="s">
        <v>4450</v>
      </c>
      <c r="E744" s="76" t="s">
        <v>4668</v>
      </c>
      <c r="F744" s="53" t="s">
        <v>4667</v>
      </c>
      <c r="G744" s="53" t="s">
        <v>4666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4423</v>
      </c>
      <c r="C745" s="63" t="s">
        <v>4422</v>
      </c>
      <c r="D745" s="68" t="s">
        <v>4450</v>
      </c>
      <c r="E745" s="76" t="s">
        <v>4665</v>
      </c>
      <c r="F745" s="53" t="s">
        <v>4664</v>
      </c>
      <c r="G745" s="53" t="s">
        <v>4663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4423</v>
      </c>
      <c r="C746" s="63" t="s">
        <v>4422</v>
      </c>
      <c r="D746" s="68" t="s">
        <v>4450</v>
      </c>
      <c r="E746" s="76" t="s">
        <v>4662</v>
      </c>
      <c r="F746" s="53" t="s">
        <v>4661</v>
      </c>
      <c r="G746" s="53" t="s">
        <v>4660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4423</v>
      </c>
      <c r="C747" s="63" t="s">
        <v>4422</v>
      </c>
      <c r="D747" s="68" t="s">
        <v>4450</v>
      </c>
      <c r="E747" s="76" t="s">
        <v>4659</v>
      </c>
      <c r="F747" s="53" t="s">
        <v>4658</v>
      </c>
      <c r="G747" s="53" t="s">
        <v>4657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4423</v>
      </c>
      <c r="C748" s="63" t="s">
        <v>4422</v>
      </c>
      <c r="D748" s="68" t="s">
        <v>4450</v>
      </c>
      <c r="E748" s="76" t="s">
        <v>4656</v>
      </c>
      <c r="F748" s="53" t="s">
        <v>4655</v>
      </c>
      <c r="G748" s="53" t="s">
        <v>4654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4423</v>
      </c>
      <c r="C749" s="63" t="s">
        <v>4422</v>
      </c>
      <c r="D749" s="68" t="s">
        <v>4450</v>
      </c>
      <c r="E749" s="76" t="s">
        <v>4653</v>
      </c>
      <c r="F749" s="53" t="s">
        <v>4652</v>
      </c>
      <c r="G749" s="53" t="s">
        <v>4651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4423</v>
      </c>
      <c r="C750" s="63" t="s">
        <v>4422</v>
      </c>
      <c r="D750" s="68" t="s">
        <v>4450</v>
      </c>
      <c r="E750" s="76" t="s">
        <v>4650</v>
      </c>
      <c r="F750" s="53" t="s">
        <v>4649</v>
      </c>
      <c r="G750" s="53" t="s">
        <v>4648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4423</v>
      </c>
      <c r="C751" s="63" t="s">
        <v>4422</v>
      </c>
      <c r="D751" s="68" t="s">
        <v>4450</v>
      </c>
      <c r="E751" s="76" t="s">
        <v>4647</v>
      </c>
      <c r="F751" s="53" t="s">
        <v>4646</v>
      </c>
      <c r="G751" s="53" t="s">
        <v>4645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4423</v>
      </c>
      <c r="C752" s="63" t="s">
        <v>4422</v>
      </c>
      <c r="D752" s="68" t="s">
        <v>4450</v>
      </c>
      <c r="E752" s="76" t="s">
        <v>4644</v>
      </c>
      <c r="F752" s="53" t="s">
        <v>4643</v>
      </c>
      <c r="G752" s="53" t="s">
        <v>4642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4423</v>
      </c>
      <c r="C753" s="63" t="s">
        <v>4422</v>
      </c>
      <c r="D753" s="68" t="s">
        <v>4450</v>
      </c>
      <c r="E753" s="76" t="s">
        <v>4641</v>
      </c>
      <c r="F753" s="53" t="s">
        <v>4640</v>
      </c>
      <c r="G753" s="53" t="s">
        <v>4639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4423</v>
      </c>
      <c r="C754" s="63" t="s">
        <v>4422</v>
      </c>
      <c r="D754" s="68" t="s">
        <v>4450</v>
      </c>
      <c r="E754" s="76" t="s">
        <v>4638</v>
      </c>
      <c r="F754" s="53" t="s">
        <v>4637</v>
      </c>
      <c r="G754" s="53" t="s">
        <v>4636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4423</v>
      </c>
      <c r="C755" s="63" t="s">
        <v>4422</v>
      </c>
      <c r="D755" s="68" t="s">
        <v>4450</v>
      </c>
      <c r="E755" s="76" t="s">
        <v>4635</v>
      </c>
      <c r="F755" s="53" t="s">
        <v>4634</v>
      </c>
      <c r="G755" s="53" t="s">
        <v>4633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4423</v>
      </c>
      <c r="C756" s="63" t="s">
        <v>4422</v>
      </c>
      <c r="D756" s="68" t="s">
        <v>4450</v>
      </c>
      <c r="E756" s="76" t="s">
        <v>4632</v>
      </c>
      <c r="F756" s="53" t="s">
        <v>4620</v>
      </c>
      <c r="G756" s="53" t="s">
        <v>4631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4423</v>
      </c>
      <c r="C757" s="63" t="s">
        <v>4422</v>
      </c>
      <c r="D757" s="68" t="s">
        <v>4450</v>
      </c>
      <c r="E757" s="76" t="s">
        <v>4630</v>
      </c>
      <c r="F757" s="53" t="s">
        <v>4629</v>
      </c>
      <c r="G757" s="53" t="s">
        <v>4628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4423</v>
      </c>
      <c r="C758" s="63" t="s">
        <v>4422</v>
      </c>
      <c r="D758" s="68" t="s">
        <v>4450</v>
      </c>
      <c r="E758" s="76" t="s">
        <v>4627</v>
      </c>
      <c r="F758" s="53" t="s">
        <v>4626</v>
      </c>
      <c r="G758" s="53" t="s">
        <v>4625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4423</v>
      </c>
      <c r="C759" s="63" t="s">
        <v>4422</v>
      </c>
      <c r="D759" s="68" t="s">
        <v>4450</v>
      </c>
      <c r="E759" s="76" t="s">
        <v>4624</v>
      </c>
      <c r="F759" s="53" t="s">
        <v>4623</v>
      </c>
      <c r="G759" s="53" t="s">
        <v>4622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4423</v>
      </c>
      <c r="C760" s="63" t="s">
        <v>4422</v>
      </c>
      <c r="D760" s="68" t="s">
        <v>4450</v>
      </c>
      <c r="E760" s="76" t="s">
        <v>4621</v>
      </c>
      <c r="F760" s="53" t="s">
        <v>4620</v>
      </c>
      <c r="G760" s="53" t="s">
        <v>4619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4423</v>
      </c>
      <c r="C761" s="63" t="s">
        <v>4422</v>
      </c>
      <c r="D761" s="68" t="s">
        <v>4450</v>
      </c>
      <c r="E761" s="76" t="s">
        <v>4618</v>
      </c>
      <c r="F761" s="53" t="s">
        <v>4617</v>
      </c>
      <c r="G761" s="53" t="s">
        <v>4616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4423</v>
      </c>
      <c r="C762" s="63" t="s">
        <v>4422</v>
      </c>
      <c r="D762" s="68" t="s">
        <v>4450</v>
      </c>
      <c r="E762" s="76" t="s">
        <v>4615</v>
      </c>
      <c r="G762" s="53" t="s">
        <v>4614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4423</v>
      </c>
      <c r="C763" s="63" t="s">
        <v>4422</v>
      </c>
      <c r="D763" s="68" t="s">
        <v>4450</v>
      </c>
      <c r="E763" s="76" t="s">
        <v>4613</v>
      </c>
      <c r="F763" s="53" t="s">
        <v>4612</v>
      </c>
      <c r="G763" s="53" t="s">
        <v>4611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4423</v>
      </c>
      <c r="C764" s="63" t="s">
        <v>4422</v>
      </c>
      <c r="D764" s="68" t="s">
        <v>4450</v>
      </c>
      <c r="E764" s="78" t="s">
        <v>4610</v>
      </c>
      <c r="F764" s="53" t="s">
        <v>4609</v>
      </c>
      <c r="G764" s="53" t="s">
        <v>4608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4423</v>
      </c>
      <c r="C765" s="63" t="s">
        <v>4422</v>
      </c>
      <c r="D765" s="68" t="s">
        <v>4450</v>
      </c>
      <c r="E765" s="76" t="s">
        <v>4607</v>
      </c>
      <c r="F765" s="53" t="s">
        <v>4606</v>
      </c>
      <c r="G765" s="53" t="s">
        <v>4605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4423</v>
      </c>
      <c r="C766" s="63" t="s">
        <v>4422</v>
      </c>
      <c r="D766" s="68" t="s">
        <v>4450</v>
      </c>
      <c r="E766" s="76" t="s">
        <v>4604</v>
      </c>
      <c r="F766" s="53" t="s">
        <v>4603</v>
      </c>
      <c r="G766" s="53" t="s">
        <v>4602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4423</v>
      </c>
      <c r="C767" s="63" t="s">
        <v>4422</v>
      </c>
      <c r="D767" s="68" t="s">
        <v>4450</v>
      </c>
      <c r="E767" s="76" t="s">
        <v>4601</v>
      </c>
      <c r="F767" s="53" t="s">
        <v>4600</v>
      </c>
      <c r="G767" s="53" t="s">
        <v>4599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4423</v>
      </c>
      <c r="C768" s="63" t="s">
        <v>4422</v>
      </c>
      <c r="D768" s="68" t="s">
        <v>4450</v>
      </c>
      <c r="E768" s="76" t="s">
        <v>4598</v>
      </c>
      <c r="F768" s="53" t="s">
        <v>4597</v>
      </c>
      <c r="G768" s="53" t="s">
        <v>4596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4423</v>
      </c>
      <c r="C769" s="63" t="s">
        <v>4422</v>
      </c>
      <c r="D769" s="68" t="s">
        <v>4450</v>
      </c>
      <c r="E769" s="78" t="s">
        <v>4595</v>
      </c>
      <c r="F769" s="53" t="s">
        <v>4594</v>
      </c>
      <c r="G769" s="53" t="s">
        <v>4593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4423</v>
      </c>
      <c r="C770" s="63" t="s">
        <v>4422</v>
      </c>
      <c r="D770" s="68" t="s">
        <v>4450</v>
      </c>
      <c r="E770" s="76" t="s">
        <v>4592</v>
      </c>
      <c r="F770" s="53" t="s">
        <v>4591</v>
      </c>
      <c r="G770" s="53" t="s">
        <v>4590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4423</v>
      </c>
      <c r="C771" s="63" t="s">
        <v>4422</v>
      </c>
      <c r="D771" s="68" t="s">
        <v>4450</v>
      </c>
      <c r="E771" s="76" t="s">
        <v>4589</v>
      </c>
      <c r="F771" s="53" t="s">
        <v>4588</v>
      </c>
      <c r="G771" s="53" t="s">
        <v>4587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4423</v>
      </c>
      <c r="C772" s="63" t="s">
        <v>4422</v>
      </c>
      <c r="D772" s="68" t="s">
        <v>4450</v>
      </c>
      <c r="E772" s="76" t="s">
        <v>4586</v>
      </c>
      <c r="F772" s="53" t="s">
        <v>4585</v>
      </c>
      <c r="G772" s="53" t="s">
        <v>4584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4423</v>
      </c>
      <c r="C773" s="63" t="s">
        <v>4422</v>
      </c>
      <c r="D773" s="68" t="s">
        <v>4450</v>
      </c>
      <c r="E773" s="76" t="s">
        <v>4583</v>
      </c>
      <c r="F773" s="53" t="s">
        <v>4582</v>
      </c>
      <c r="G773" s="53" t="s">
        <v>4581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4423</v>
      </c>
      <c r="C774" s="63" t="s">
        <v>4422</v>
      </c>
      <c r="D774" s="68" t="s">
        <v>4450</v>
      </c>
      <c r="E774" s="76" t="s">
        <v>4580</v>
      </c>
      <c r="F774" s="53" t="s">
        <v>4579</v>
      </c>
      <c r="G774" s="53" t="s">
        <v>4578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4423</v>
      </c>
      <c r="C775" s="63" t="s">
        <v>4422</v>
      </c>
      <c r="D775" s="68" t="s">
        <v>4450</v>
      </c>
      <c r="E775" s="76" t="s">
        <v>4577</v>
      </c>
      <c r="F775" s="53" t="s">
        <v>4576</v>
      </c>
      <c r="G775" s="53" t="s">
        <v>4575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4423</v>
      </c>
      <c r="C776" s="63" t="s">
        <v>4422</v>
      </c>
      <c r="D776" s="68" t="s">
        <v>4450</v>
      </c>
      <c r="E776" s="76" t="s">
        <v>4574</v>
      </c>
      <c r="F776" s="53" t="s">
        <v>4573</v>
      </c>
      <c r="G776" s="53" t="s">
        <v>4572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4423</v>
      </c>
      <c r="C777" s="63" t="s">
        <v>4422</v>
      </c>
      <c r="D777" s="68" t="s">
        <v>4450</v>
      </c>
      <c r="E777" s="76" t="s">
        <v>4571</v>
      </c>
      <c r="F777" s="53" t="s">
        <v>4570</v>
      </c>
      <c r="G777" s="53" t="s">
        <v>4569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4423</v>
      </c>
      <c r="C778" s="63" t="s">
        <v>4422</v>
      </c>
      <c r="D778" s="68" t="s">
        <v>4450</v>
      </c>
      <c r="E778" s="76" t="s">
        <v>4568</v>
      </c>
      <c r="F778" s="53" t="s">
        <v>4567</v>
      </c>
      <c r="G778" s="53" t="s">
        <v>4566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4423</v>
      </c>
      <c r="C779" s="63" t="s">
        <v>4422</v>
      </c>
      <c r="D779" s="68" t="s">
        <v>4450</v>
      </c>
      <c r="E779" s="76" t="s">
        <v>4565</v>
      </c>
      <c r="F779" s="53" t="s">
        <v>4564</v>
      </c>
      <c r="G779" s="53" t="s">
        <v>4563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4423</v>
      </c>
      <c r="C780" s="63" t="s">
        <v>4422</v>
      </c>
      <c r="D780" s="68" t="s">
        <v>4450</v>
      </c>
      <c r="E780" s="76" t="s">
        <v>4562</v>
      </c>
      <c r="F780" s="53" t="s">
        <v>4561</v>
      </c>
      <c r="G780" s="53" t="s">
        <v>4560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4423</v>
      </c>
      <c r="C781" s="63" t="s">
        <v>4422</v>
      </c>
      <c r="D781" s="68" t="s">
        <v>4450</v>
      </c>
      <c r="E781" s="76" t="s">
        <v>4559</v>
      </c>
      <c r="F781" s="53" t="s">
        <v>4558</v>
      </c>
      <c r="G781" s="53" t="s">
        <v>4557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4423</v>
      </c>
      <c r="C782" s="63" t="s">
        <v>4422</v>
      </c>
      <c r="D782" s="68" t="s">
        <v>4450</v>
      </c>
      <c r="E782" s="76" t="s">
        <v>4556</v>
      </c>
      <c r="F782" s="53" t="s">
        <v>4555</v>
      </c>
      <c r="G782" s="53" t="s">
        <v>4554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4423</v>
      </c>
      <c r="C783" s="63" t="s">
        <v>4422</v>
      </c>
      <c r="D783" s="68" t="s">
        <v>4450</v>
      </c>
      <c r="E783" s="76" t="s">
        <v>4553</v>
      </c>
      <c r="F783" s="53" t="s">
        <v>4552</v>
      </c>
      <c r="G783" s="53" t="s">
        <v>4551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4423</v>
      </c>
      <c r="C784" s="63" t="s">
        <v>4422</v>
      </c>
      <c r="D784" s="68" t="s">
        <v>4450</v>
      </c>
      <c r="E784" s="76" t="s">
        <v>4550</v>
      </c>
      <c r="F784" s="53" t="s">
        <v>4549</v>
      </c>
      <c r="G784" s="53" t="s">
        <v>4548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4423</v>
      </c>
      <c r="C785" s="63" t="s">
        <v>4422</v>
      </c>
      <c r="D785" s="68" t="s">
        <v>4450</v>
      </c>
      <c r="E785" s="76" t="s">
        <v>4547</v>
      </c>
      <c r="F785" s="53" t="s">
        <v>4546</v>
      </c>
      <c r="G785" s="53" t="s">
        <v>4545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4423</v>
      </c>
      <c r="C786" s="63" t="s">
        <v>4422</v>
      </c>
      <c r="D786" s="68" t="s">
        <v>4450</v>
      </c>
      <c r="E786" s="78" t="s">
        <v>4544</v>
      </c>
      <c r="F786" s="53" t="s">
        <v>4543</v>
      </c>
      <c r="G786" s="53" t="s">
        <v>4542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4423</v>
      </c>
      <c r="C787" s="63" t="s">
        <v>4422</v>
      </c>
      <c r="D787" s="68" t="s">
        <v>4450</v>
      </c>
      <c r="E787" s="78" t="s">
        <v>4541</v>
      </c>
      <c r="F787" s="53" t="s">
        <v>4540</v>
      </c>
      <c r="G787" s="53" t="s">
        <v>4539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4423</v>
      </c>
      <c r="C788" s="63" t="s">
        <v>4422</v>
      </c>
      <c r="D788" s="68" t="s">
        <v>4450</v>
      </c>
      <c r="E788" s="76" t="s">
        <v>4538</v>
      </c>
      <c r="F788" s="53" t="s">
        <v>4537</v>
      </c>
      <c r="G788" s="53" t="s">
        <v>4536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4423</v>
      </c>
      <c r="C789" s="63" t="s">
        <v>4422</v>
      </c>
      <c r="D789" s="68" t="s">
        <v>4450</v>
      </c>
      <c r="E789" s="76" t="s">
        <v>4535</v>
      </c>
      <c r="F789" s="53" t="s">
        <v>4534</v>
      </c>
      <c r="G789" s="53" t="s">
        <v>4533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4423</v>
      </c>
      <c r="C790" s="63" t="s">
        <v>4422</v>
      </c>
      <c r="D790" s="68" t="s">
        <v>4450</v>
      </c>
      <c r="E790" s="76" t="s">
        <v>4532</v>
      </c>
      <c r="F790" s="53" t="s">
        <v>4531</v>
      </c>
      <c r="G790" s="53" t="s">
        <v>4530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4423</v>
      </c>
      <c r="C791" s="63" t="s">
        <v>4422</v>
      </c>
      <c r="D791" s="68" t="s">
        <v>4450</v>
      </c>
      <c r="E791" s="76" t="s">
        <v>4529</v>
      </c>
      <c r="F791" s="53" t="s">
        <v>4528</v>
      </c>
      <c r="G791" s="53" t="s">
        <v>4527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4423</v>
      </c>
      <c r="C792" s="63" t="s">
        <v>4422</v>
      </c>
      <c r="D792" s="68" t="s">
        <v>4450</v>
      </c>
      <c r="E792" s="76" t="s">
        <v>4526</v>
      </c>
      <c r="F792" s="53" t="s">
        <v>4525</v>
      </c>
      <c r="G792" s="53" t="s">
        <v>4524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4423</v>
      </c>
      <c r="C793" s="63" t="s">
        <v>4422</v>
      </c>
      <c r="D793" s="68" t="s">
        <v>4450</v>
      </c>
      <c r="E793" s="78" t="s">
        <v>4523</v>
      </c>
      <c r="F793" s="53" t="s">
        <v>4522</v>
      </c>
      <c r="G793" s="53" t="s">
        <v>4521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4423</v>
      </c>
      <c r="C794" s="63" t="s">
        <v>4422</v>
      </c>
      <c r="D794" s="68" t="s">
        <v>4450</v>
      </c>
      <c r="E794" s="78" t="s">
        <v>4520</v>
      </c>
      <c r="F794" s="53" t="s">
        <v>4519</v>
      </c>
      <c r="G794" s="53" t="s">
        <v>4518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4423</v>
      </c>
      <c r="C795" s="63" t="s">
        <v>4422</v>
      </c>
      <c r="D795" s="68" t="s">
        <v>4450</v>
      </c>
      <c r="E795" s="76" t="s">
        <v>4517</v>
      </c>
      <c r="F795" s="53" t="s">
        <v>4516</v>
      </c>
      <c r="G795" s="53" t="s">
        <v>4515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4423</v>
      </c>
      <c r="C796" s="63" t="s">
        <v>4422</v>
      </c>
      <c r="D796" s="68" t="s">
        <v>4450</v>
      </c>
      <c r="E796" s="78" t="s">
        <v>4514</v>
      </c>
      <c r="F796" s="53" t="s">
        <v>4513</v>
      </c>
      <c r="G796" s="53" t="s">
        <v>4512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4423</v>
      </c>
      <c r="C797" s="63" t="s">
        <v>4422</v>
      </c>
      <c r="D797" s="68" t="s">
        <v>4450</v>
      </c>
      <c r="E797" s="76" t="s">
        <v>4511</v>
      </c>
      <c r="F797" s="53" t="s">
        <v>4510</v>
      </c>
      <c r="G797" s="53" t="s">
        <v>4509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4423</v>
      </c>
      <c r="C798" s="63" t="s">
        <v>4422</v>
      </c>
      <c r="D798" s="68" t="s">
        <v>4450</v>
      </c>
      <c r="E798" s="76" t="s">
        <v>4508</v>
      </c>
      <c r="F798" s="53" t="s">
        <v>4507</v>
      </c>
      <c r="G798" s="53" t="s">
        <v>4506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4423</v>
      </c>
      <c r="C799" s="63" t="s">
        <v>4422</v>
      </c>
      <c r="D799" s="68" t="s">
        <v>4450</v>
      </c>
      <c r="E799" s="76" t="s">
        <v>4505</v>
      </c>
      <c r="G799" s="53" t="s">
        <v>4504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4423</v>
      </c>
      <c r="C800" s="63" t="s">
        <v>4422</v>
      </c>
      <c r="D800" s="68" t="s">
        <v>4450</v>
      </c>
      <c r="E800" s="76" t="s">
        <v>4503</v>
      </c>
      <c r="G800" s="53" t="s">
        <v>4502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4423</v>
      </c>
      <c r="C801" s="63" t="s">
        <v>4422</v>
      </c>
      <c r="D801" s="68" t="s">
        <v>4450</v>
      </c>
      <c r="E801" s="78" t="s">
        <v>4501</v>
      </c>
      <c r="F801" s="53" t="s">
        <v>4500</v>
      </c>
      <c r="G801" s="53" t="s">
        <v>4499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4423</v>
      </c>
      <c r="C802" s="63" t="s">
        <v>4422</v>
      </c>
      <c r="D802" s="68" t="s">
        <v>4450</v>
      </c>
      <c r="E802" s="78" t="s">
        <v>4498</v>
      </c>
      <c r="F802" s="53" t="s">
        <v>4497</v>
      </c>
      <c r="G802" s="53" t="s">
        <v>4496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4423</v>
      </c>
      <c r="C803" s="63" t="s">
        <v>4422</v>
      </c>
      <c r="D803" s="68" t="s">
        <v>4450</v>
      </c>
      <c r="E803" s="78" t="s">
        <v>4495</v>
      </c>
      <c r="F803" s="53" t="s">
        <v>4494</v>
      </c>
      <c r="G803" s="53" t="s">
        <v>4493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4423</v>
      </c>
      <c r="C804" s="63" t="s">
        <v>4422</v>
      </c>
      <c r="D804" s="68" t="s">
        <v>4450</v>
      </c>
      <c r="E804" s="76" t="s">
        <v>4492</v>
      </c>
      <c r="F804" s="53" t="s">
        <v>4491</v>
      </c>
      <c r="G804" s="53" t="s">
        <v>4490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4423</v>
      </c>
      <c r="C805" s="63" t="s">
        <v>4422</v>
      </c>
      <c r="D805" s="68" t="s">
        <v>4450</v>
      </c>
      <c r="E805" s="76" t="s">
        <v>4489</v>
      </c>
      <c r="F805" s="53" t="s">
        <v>4488</v>
      </c>
      <c r="G805" s="53" t="s">
        <v>4487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4423</v>
      </c>
      <c r="C806" s="63" t="s">
        <v>4422</v>
      </c>
      <c r="D806" s="68" t="s">
        <v>4450</v>
      </c>
      <c r="E806" s="76" t="s">
        <v>4486</v>
      </c>
      <c r="F806" s="53" t="s">
        <v>4485</v>
      </c>
      <c r="G806" s="53" t="s">
        <v>4484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4423</v>
      </c>
      <c r="C807" s="63" t="s">
        <v>4422</v>
      </c>
      <c r="D807" s="68" t="s">
        <v>4450</v>
      </c>
      <c r="E807" s="76" t="s">
        <v>4483</v>
      </c>
      <c r="F807" s="53" t="s">
        <v>4482</v>
      </c>
      <c r="G807" s="53" t="s">
        <v>4481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4423</v>
      </c>
      <c r="C808" s="63" t="s">
        <v>4422</v>
      </c>
      <c r="D808" s="68" t="s">
        <v>4450</v>
      </c>
      <c r="E808" s="76" t="s">
        <v>4480</v>
      </c>
      <c r="F808" s="53" t="s">
        <v>4479</v>
      </c>
      <c r="G808" s="53" t="s">
        <v>4478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4423</v>
      </c>
      <c r="C809" s="63" t="s">
        <v>4422</v>
      </c>
      <c r="D809" s="68" t="s">
        <v>4450</v>
      </c>
      <c r="E809" s="76" t="s">
        <v>4477</v>
      </c>
      <c r="F809" s="53" t="s">
        <v>4476</v>
      </c>
      <c r="G809" s="53" t="s">
        <v>4475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4423</v>
      </c>
      <c r="C810" s="63" t="s">
        <v>4422</v>
      </c>
      <c r="D810" s="68" t="s">
        <v>4450</v>
      </c>
      <c r="E810" s="76" t="s">
        <v>4474</v>
      </c>
      <c r="F810" s="53" t="s">
        <v>4473</v>
      </c>
      <c r="G810" s="53" t="s">
        <v>4472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4423</v>
      </c>
      <c r="C811" s="63" t="s">
        <v>4422</v>
      </c>
      <c r="D811" s="68" t="s">
        <v>4450</v>
      </c>
      <c r="E811" s="76" t="s">
        <v>4471</v>
      </c>
      <c r="F811" s="53" t="s">
        <v>4470</v>
      </c>
      <c r="G811" s="53" t="s">
        <v>4469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4423</v>
      </c>
      <c r="C812" s="63" t="s">
        <v>4422</v>
      </c>
      <c r="D812" s="68" t="s">
        <v>4450</v>
      </c>
      <c r="E812" s="76" t="s">
        <v>4468</v>
      </c>
      <c r="F812" s="53" t="s">
        <v>4467</v>
      </c>
      <c r="G812" s="53" t="s">
        <v>4466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4423</v>
      </c>
      <c r="C813" s="63" t="s">
        <v>4422</v>
      </c>
      <c r="D813" s="68" t="s">
        <v>4450</v>
      </c>
      <c r="E813" s="76" t="s">
        <v>4465</v>
      </c>
      <c r="F813" s="53" t="s">
        <v>4464</v>
      </c>
      <c r="G813" s="53" t="s">
        <v>4463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4423</v>
      </c>
      <c r="C814" s="63" t="s">
        <v>4422</v>
      </c>
      <c r="D814" s="68" t="s">
        <v>4450</v>
      </c>
      <c r="E814" s="76" t="s">
        <v>4462</v>
      </c>
      <c r="F814" s="53" t="s">
        <v>4461</v>
      </c>
      <c r="G814" s="53" t="s">
        <v>4460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4423</v>
      </c>
      <c r="C815" s="63" t="s">
        <v>4422</v>
      </c>
      <c r="D815" s="68" t="s">
        <v>4450</v>
      </c>
      <c r="E815" s="76" t="s">
        <v>4459</v>
      </c>
      <c r="F815" s="53" t="s">
        <v>4458</v>
      </c>
      <c r="G815" s="53" t="s">
        <v>4457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4423</v>
      </c>
      <c r="C816" s="63" t="s">
        <v>4422</v>
      </c>
      <c r="D816" s="68" t="s">
        <v>4450</v>
      </c>
      <c r="E816" s="76" t="s">
        <v>4456</v>
      </c>
      <c r="F816" s="53" t="s">
        <v>4455</v>
      </c>
      <c r="G816" s="53" t="s">
        <v>4454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4423</v>
      </c>
      <c r="C817" s="63" t="s">
        <v>4422</v>
      </c>
      <c r="D817" s="68" t="s">
        <v>4450</v>
      </c>
      <c r="E817" s="76" t="s">
        <v>4453</v>
      </c>
      <c r="F817" s="53" t="s">
        <v>4452</v>
      </c>
      <c r="G817" s="53" t="s">
        <v>4451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4423</v>
      </c>
      <c r="C818" s="63" t="s">
        <v>4422</v>
      </c>
      <c r="D818" s="68" t="s">
        <v>4450</v>
      </c>
      <c r="E818" s="78" t="s">
        <v>4449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4423</v>
      </c>
      <c r="C819" s="63" t="s">
        <v>4422</v>
      </c>
      <c r="D819" s="77" t="s">
        <v>4439</v>
      </c>
      <c r="E819" s="76" t="s">
        <v>4448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4423</v>
      </c>
      <c r="C820" s="63" t="s">
        <v>4422</v>
      </c>
      <c r="D820" s="68" t="s">
        <v>4439</v>
      </c>
      <c r="E820" s="76" t="s">
        <v>4447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4423</v>
      </c>
      <c r="C821" s="63" t="s">
        <v>4422</v>
      </c>
      <c r="D821" s="68" t="s">
        <v>4439</v>
      </c>
      <c r="E821" s="76" t="s">
        <v>4446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4423</v>
      </c>
      <c r="C822" s="63" t="s">
        <v>4422</v>
      </c>
      <c r="D822" s="68" t="s">
        <v>4439</v>
      </c>
      <c r="E822" s="76" t="s">
        <v>4445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4423</v>
      </c>
      <c r="C823" s="63" t="s">
        <v>4422</v>
      </c>
      <c r="D823" s="68" t="s">
        <v>4439</v>
      </c>
      <c r="E823" s="76" t="s">
        <v>4444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4423</v>
      </c>
      <c r="C824" s="63" t="s">
        <v>4422</v>
      </c>
      <c r="D824" s="68" t="s">
        <v>4439</v>
      </c>
      <c r="E824" s="76" t="s">
        <v>4443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4423</v>
      </c>
      <c r="C825" s="63" t="s">
        <v>4422</v>
      </c>
      <c r="D825" s="68" t="s">
        <v>4439</v>
      </c>
      <c r="E825" s="76" t="s">
        <v>4442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4423</v>
      </c>
      <c r="C826" s="63" t="s">
        <v>4422</v>
      </c>
      <c r="D826" s="68" t="s">
        <v>4439</v>
      </c>
      <c r="E826" s="76" t="s">
        <v>4441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4423</v>
      </c>
      <c r="C827" s="63" t="s">
        <v>4422</v>
      </c>
      <c r="D827" s="68" t="s">
        <v>4439</v>
      </c>
      <c r="E827" s="76" t="s">
        <v>4440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4423</v>
      </c>
      <c r="C828" s="63" t="s">
        <v>4422</v>
      </c>
      <c r="D828" s="68" t="s">
        <v>4439</v>
      </c>
      <c r="E828" s="76" t="s">
        <v>4438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4423</v>
      </c>
      <c r="C829" s="63" t="s">
        <v>4422</v>
      </c>
      <c r="D829" s="77" t="s">
        <v>4431</v>
      </c>
      <c r="E829" s="76" t="s">
        <v>4437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4423</v>
      </c>
      <c r="C830" s="63" t="s">
        <v>4422</v>
      </c>
      <c r="D830" s="68" t="s">
        <v>4431</v>
      </c>
      <c r="E830" s="76" t="s">
        <v>4436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4423</v>
      </c>
      <c r="C831" s="63" t="s">
        <v>4422</v>
      </c>
      <c r="D831" s="68" t="s">
        <v>4431</v>
      </c>
      <c r="E831" s="76" t="s">
        <v>4435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4423</v>
      </c>
      <c r="C832" s="63" t="s">
        <v>4422</v>
      </c>
      <c r="D832" s="68" t="s">
        <v>4431</v>
      </c>
      <c r="E832" s="76" t="s">
        <v>4434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4423</v>
      </c>
      <c r="C833" s="63" t="s">
        <v>4422</v>
      </c>
      <c r="D833" s="68" t="s">
        <v>4431</v>
      </c>
      <c r="E833" s="76" t="s">
        <v>4433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4423</v>
      </c>
      <c r="C834" s="63" t="s">
        <v>4422</v>
      </c>
      <c r="D834" s="68" t="s">
        <v>4431</v>
      </c>
      <c r="E834" s="76" t="s">
        <v>4432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4423</v>
      </c>
      <c r="C835" s="63" t="s">
        <v>4422</v>
      </c>
      <c r="D835" s="68" t="s">
        <v>4431</v>
      </c>
      <c r="E835" s="76" t="s">
        <v>4430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4423</v>
      </c>
      <c r="C836" s="63" t="s">
        <v>4422</v>
      </c>
      <c r="D836" s="77" t="s">
        <v>4425</v>
      </c>
      <c r="E836" s="76" t="s">
        <v>4429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4423</v>
      </c>
      <c r="C837" s="63" t="s">
        <v>4422</v>
      </c>
      <c r="D837" s="68" t="s">
        <v>4425</v>
      </c>
      <c r="E837" s="76" t="s">
        <v>4428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4423</v>
      </c>
      <c r="C838" s="63" t="s">
        <v>4422</v>
      </c>
      <c r="D838" s="68" t="s">
        <v>4425</v>
      </c>
      <c r="E838" s="76" t="s">
        <v>4427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4423</v>
      </c>
      <c r="C839" s="63" t="s">
        <v>4422</v>
      </c>
      <c r="D839" s="68" t="s">
        <v>4425</v>
      </c>
      <c r="E839" s="76" t="s">
        <v>4426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4423</v>
      </c>
      <c r="C840" s="63" t="s">
        <v>4422</v>
      </c>
      <c r="D840" s="68" t="s">
        <v>4425</v>
      </c>
      <c r="E840" s="76" t="s">
        <v>4424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4423</v>
      </c>
      <c r="C841" s="63" t="s">
        <v>4422</v>
      </c>
      <c r="D841" s="68" t="s">
        <v>4421</v>
      </c>
      <c r="E841" s="67" t="s">
        <v>3821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4417</v>
      </c>
      <c r="C842" s="63" t="s">
        <v>4417</v>
      </c>
      <c r="D842" s="68" t="s">
        <v>2645</v>
      </c>
      <c r="E842" s="75" t="s">
        <v>3821</v>
      </c>
      <c r="G842" s="53" t="s">
        <v>4420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4417</v>
      </c>
      <c r="C843" s="63" t="s">
        <v>4417</v>
      </c>
      <c r="D843" s="68" t="s">
        <v>2644</v>
      </c>
      <c r="E843" s="75" t="s">
        <v>3821</v>
      </c>
      <c r="G843" s="53" t="s">
        <v>4419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4417</v>
      </c>
      <c r="C844" s="63" t="s">
        <v>4417</v>
      </c>
      <c r="D844" s="68" t="s">
        <v>2646</v>
      </c>
      <c r="E844" s="75" t="s">
        <v>3821</v>
      </c>
      <c r="G844" s="53" t="s">
        <v>4418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4417</v>
      </c>
      <c r="C845" s="63" t="s">
        <v>4417</v>
      </c>
      <c r="D845" s="68" t="s">
        <v>3821</v>
      </c>
      <c r="E845" s="67" t="s">
        <v>3821</v>
      </c>
      <c r="G845" s="53" t="s">
        <v>3829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3863</v>
      </c>
      <c r="C846" s="74" t="s">
        <v>4290</v>
      </c>
      <c r="D846" s="72" t="s">
        <v>4362</v>
      </c>
      <c r="E846" s="73" t="s">
        <v>4416</v>
      </c>
      <c r="G846" s="53" t="s">
        <v>4415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3863</v>
      </c>
      <c r="C847" s="63" t="s">
        <v>4290</v>
      </c>
      <c r="D847" s="68" t="s">
        <v>4362</v>
      </c>
      <c r="E847" s="73" t="s">
        <v>4414</v>
      </c>
      <c r="G847" s="53" t="s">
        <v>4413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3863</v>
      </c>
      <c r="C848" s="63" t="s">
        <v>4290</v>
      </c>
      <c r="D848" s="68" t="s">
        <v>4362</v>
      </c>
      <c r="E848" s="73" t="s">
        <v>4412</v>
      </c>
      <c r="G848" s="53" t="s">
        <v>4411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3863</v>
      </c>
      <c r="C849" s="63" t="s">
        <v>4290</v>
      </c>
      <c r="D849" s="68" t="s">
        <v>4362</v>
      </c>
      <c r="E849" s="73" t="s">
        <v>4243</v>
      </c>
      <c r="G849" s="53" t="s">
        <v>4242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3863</v>
      </c>
      <c r="C850" s="63" t="s">
        <v>4290</v>
      </c>
      <c r="D850" s="68" t="s">
        <v>4362</v>
      </c>
      <c r="E850" s="73" t="s">
        <v>4410</v>
      </c>
      <c r="G850" s="53" t="s">
        <v>4409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3863</v>
      </c>
      <c r="C851" s="63" t="s">
        <v>4290</v>
      </c>
      <c r="D851" s="68" t="s">
        <v>4362</v>
      </c>
      <c r="E851" s="73" t="s">
        <v>4408</v>
      </c>
      <c r="G851" s="53" t="s">
        <v>4407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3863</v>
      </c>
      <c r="C852" s="63" t="s">
        <v>4290</v>
      </c>
      <c r="D852" s="68" t="s">
        <v>4362</v>
      </c>
      <c r="E852" s="73" t="s">
        <v>4406</v>
      </c>
      <c r="G852" s="53" t="s">
        <v>4405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3863</v>
      </c>
      <c r="C853" s="63" t="s">
        <v>4290</v>
      </c>
      <c r="D853" s="68" t="s">
        <v>4362</v>
      </c>
      <c r="E853" s="73" t="s">
        <v>4404</v>
      </c>
      <c r="G853" s="53" t="s">
        <v>4403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3863</v>
      </c>
      <c r="C854" s="63" t="s">
        <v>4290</v>
      </c>
      <c r="D854" s="68" t="s">
        <v>4362</v>
      </c>
      <c r="E854" s="73" t="s">
        <v>4402</v>
      </c>
      <c r="G854" s="53" t="s">
        <v>4401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3863</v>
      </c>
      <c r="C855" s="63" t="s">
        <v>4290</v>
      </c>
      <c r="D855" s="68" t="s">
        <v>4362</v>
      </c>
      <c r="E855" s="73" t="s">
        <v>4400</v>
      </c>
      <c r="G855" s="53" t="s">
        <v>4399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3863</v>
      </c>
      <c r="C856" s="63" t="s">
        <v>4290</v>
      </c>
      <c r="D856" s="68" t="s">
        <v>4362</v>
      </c>
      <c r="E856" s="73" t="s">
        <v>4398</v>
      </c>
      <c r="G856" s="53" t="s">
        <v>4397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3863</v>
      </c>
      <c r="C857" s="63" t="s">
        <v>4290</v>
      </c>
      <c r="D857" s="68" t="s">
        <v>4362</v>
      </c>
      <c r="E857" s="73" t="s">
        <v>4396</v>
      </c>
      <c r="G857" s="53" t="s">
        <v>4395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3863</v>
      </c>
      <c r="C858" s="63" t="s">
        <v>4290</v>
      </c>
      <c r="D858" s="68" t="s">
        <v>4362</v>
      </c>
      <c r="E858" s="73" t="s">
        <v>4394</v>
      </c>
      <c r="G858" s="53" t="s">
        <v>4393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3863</v>
      </c>
      <c r="C859" s="63" t="s">
        <v>4290</v>
      </c>
      <c r="D859" s="68" t="s">
        <v>4362</v>
      </c>
      <c r="E859" s="73" t="s">
        <v>4392</v>
      </c>
      <c r="G859" s="53" t="s">
        <v>4391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3863</v>
      </c>
      <c r="C860" s="63" t="s">
        <v>4290</v>
      </c>
      <c r="D860" s="68" t="s">
        <v>4362</v>
      </c>
      <c r="E860" s="73" t="s">
        <v>4390</v>
      </c>
      <c r="G860" s="53" t="s">
        <v>4389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3863</v>
      </c>
      <c r="C861" s="63" t="s">
        <v>4290</v>
      </c>
      <c r="D861" s="68" t="s">
        <v>4362</v>
      </c>
      <c r="E861" s="73" t="s">
        <v>4388</v>
      </c>
      <c r="G861" s="53" t="s">
        <v>4387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3863</v>
      </c>
      <c r="C862" s="63" t="s">
        <v>4290</v>
      </c>
      <c r="D862" s="68" t="s">
        <v>4362</v>
      </c>
      <c r="E862" s="73" t="s">
        <v>4386</v>
      </c>
      <c r="G862" s="53" t="s">
        <v>4385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3863</v>
      </c>
      <c r="C863" s="63" t="s">
        <v>4290</v>
      </c>
      <c r="D863" s="68" t="s">
        <v>4362</v>
      </c>
      <c r="E863" s="73" t="s">
        <v>4384</v>
      </c>
      <c r="G863" s="53" t="s">
        <v>4383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3863</v>
      </c>
      <c r="C864" s="63" t="s">
        <v>4290</v>
      </c>
      <c r="D864" s="68" t="s">
        <v>4362</v>
      </c>
      <c r="E864" s="73" t="s">
        <v>4382</v>
      </c>
      <c r="G864" s="53" t="s">
        <v>4381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3863</v>
      </c>
      <c r="C865" s="63" t="s">
        <v>4290</v>
      </c>
      <c r="D865" s="68" t="s">
        <v>4362</v>
      </c>
      <c r="E865" s="73" t="s">
        <v>4380</v>
      </c>
      <c r="G865" s="53" t="s">
        <v>4379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3863</v>
      </c>
      <c r="C866" s="63" t="s">
        <v>4290</v>
      </c>
      <c r="D866" s="68" t="s">
        <v>4362</v>
      </c>
      <c r="E866" s="73" t="s">
        <v>4378</v>
      </c>
      <c r="G866" s="53" t="s">
        <v>4377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3863</v>
      </c>
      <c r="C867" s="63" t="s">
        <v>4290</v>
      </c>
      <c r="D867" s="68" t="s">
        <v>4362</v>
      </c>
      <c r="E867" s="73" t="s">
        <v>4376</v>
      </c>
      <c r="G867" s="53" t="s">
        <v>4375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3863</v>
      </c>
      <c r="C868" s="63" t="s">
        <v>4290</v>
      </c>
      <c r="D868" s="68" t="s">
        <v>4362</v>
      </c>
      <c r="E868" s="73" t="s">
        <v>4374</v>
      </c>
      <c r="G868" s="53" t="s">
        <v>4373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3863</v>
      </c>
      <c r="C869" s="63" t="s">
        <v>4290</v>
      </c>
      <c r="D869" s="68" t="s">
        <v>4362</v>
      </c>
      <c r="E869" s="73" t="s">
        <v>4372</v>
      </c>
      <c r="G869" s="53" t="s">
        <v>4371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3863</v>
      </c>
      <c r="C870" s="63" t="s">
        <v>4290</v>
      </c>
      <c r="D870" s="68" t="s">
        <v>4362</v>
      </c>
      <c r="E870" s="73" t="s">
        <v>4370</v>
      </c>
      <c r="G870" s="53" t="s">
        <v>4369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3863</v>
      </c>
      <c r="C871" s="63" t="s">
        <v>4290</v>
      </c>
      <c r="D871" s="68" t="s">
        <v>4362</v>
      </c>
      <c r="E871" s="73" t="s">
        <v>4368</v>
      </c>
      <c r="G871" s="53" t="s">
        <v>4367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3863</v>
      </c>
      <c r="C872" s="63" t="s">
        <v>4290</v>
      </c>
      <c r="D872" s="68" t="s">
        <v>4362</v>
      </c>
      <c r="E872" s="73" t="s">
        <v>4366</v>
      </c>
      <c r="G872" s="53" t="s">
        <v>4365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3863</v>
      </c>
      <c r="C873" s="63" t="s">
        <v>4290</v>
      </c>
      <c r="D873" s="68" t="s">
        <v>4362</v>
      </c>
      <c r="E873" s="73" t="s">
        <v>4364</v>
      </c>
      <c r="G873" s="53" t="s">
        <v>4363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3863</v>
      </c>
      <c r="C874" s="63" t="s">
        <v>4290</v>
      </c>
      <c r="D874" s="68" t="s">
        <v>4362</v>
      </c>
      <c r="E874" s="73" t="s">
        <v>4319</v>
      </c>
      <c r="G874" s="53" t="s">
        <v>4318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3863</v>
      </c>
      <c r="C875" s="63" t="s">
        <v>4290</v>
      </c>
      <c r="D875" s="68" t="s">
        <v>4362</v>
      </c>
      <c r="E875" s="73" t="s">
        <v>4361</v>
      </c>
      <c r="G875" s="53" t="s">
        <v>4360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3863</v>
      </c>
      <c r="C876" s="63" t="s">
        <v>4290</v>
      </c>
      <c r="D876" s="72" t="s">
        <v>4291</v>
      </c>
      <c r="E876" s="73" t="s">
        <v>4359</v>
      </c>
      <c r="G876" s="53" t="s">
        <v>4358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3863</v>
      </c>
      <c r="C877" s="63" t="s">
        <v>4290</v>
      </c>
      <c r="D877" s="68" t="s">
        <v>4291</v>
      </c>
      <c r="E877" s="73" t="s">
        <v>4357</v>
      </c>
      <c r="G877" s="53" t="s">
        <v>4356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3863</v>
      </c>
      <c r="C878" s="63" t="s">
        <v>4290</v>
      </c>
      <c r="D878" s="68" t="s">
        <v>4291</v>
      </c>
      <c r="E878" s="73" t="s">
        <v>4355</v>
      </c>
      <c r="G878" s="53" t="s">
        <v>4354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3863</v>
      </c>
      <c r="C879" s="63" t="s">
        <v>4290</v>
      </c>
      <c r="D879" s="68" t="s">
        <v>4291</v>
      </c>
      <c r="E879" s="73" t="s">
        <v>4353</v>
      </c>
      <c r="G879" s="53" t="s">
        <v>4352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3863</v>
      </c>
      <c r="C880" s="63" t="s">
        <v>4290</v>
      </c>
      <c r="D880" s="68" t="s">
        <v>4291</v>
      </c>
      <c r="E880" s="73" t="s">
        <v>4351</v>
      </c>
      <c r="G880" s="53" t="s">
        <v>4350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3863</v>
      </c>
      <c r="C881" s="63" t="s">
        <v>4290</v>
      </c>
      <c r="D881" s="68" t="s">
        <v>4291</v>
      </c>
      <c r="E881" s="73" t="s">
        <v>4349</v>
      </c>
      <c r="G881" s="53" t="s">
        <v>4348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3863</v>
      </c>
      <c r="C882" s="63" t="s">
        <v>4290</v>
      </c>
      <c r="D882" s="68" t="s">
        <v>4291</v>
      </c>
      <c r="E882" s="73" t="s">
        <v>4347</v>
      </c>
      <c r="G882" s="53" t="s">
        <v>4346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3863</v>
      </c>
      <c r="C883" s="63" t="s">
        <v>4290</v>
      </c>
      <c r="D883" s="68" t="s">
        <v>4291</v>
      </c>
      <c r="E883" s="73" t="s">
        <v>4345</v>
      </c>
      <c r="G883" s="53" t="s">
        <v>4344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3863</v>
      </c>
      <c r="C884" s="63" t="s">
        <v>4290</v>
      </c>
      <c r="D884" s="68" t="s">
        <v>4291</v>
      </c>
      <c r="E884" s="73" t="s">
        <v>4343</v>
      </c>
      <c r="G884" s="53" t="s">
        <v>4342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3863</v>
      </c>
      <c r="C885" s="63" t="s">
        <v>4290</v>
      </c>
      <c r="D885" s="68" t="s">
        <v>4291</v>
      </c>
      <c r="E885" s="73" t="s">
        <v>4341</v>
      </c>
      <c r="G885" s="53" t="s">
        <v>4340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3863</v>
      </c>
      <c r="C886" s="63" t="s">
        <v>4290</v>
      </c>
      <c r="D886" s="68" t="s">
        <v>4291</v>
      </c>
      <c r="E886" s="73" t="s">
        <v>4339</v>
      </c>
      <c r="G886" s="53" t="s">
        <v>4338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3863</v>
      </c>
      <c r="C887" s="63" t="s">
        <v>4290</v>
      </c>
      <c r="D887" s="68" t="s">
        <v>4291</v>
      </c>
      <c r="E887" s="73" t="s">
        <v>4337</v>
      </c>
      <c r="G887" s="53" t="s">
        <v>4336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3863</v>
      </c>
      <c r="C888" s="63" t="s">
        <v>4290</v>
      </c>
      <c r="D888" s="68" t="s">
        <v>4291</v>
      </c>
      <c r="E888" s="73" t="s">
        <v>4335</v>
      </c>
      <c r="G888" s="53" t="s">
        <v>4334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3863</v>
      </c>
      <c r="C889" s="63" t="s">
        <v>4290</v>
      </c>
      <c r="D889" s="68" t="s">
        <v>4291</v>
      </c>
      <c r="E889" s="73" t="s">
        <v>4333</v>
      </c>
      <c r="G889" s="53" t="s">
        <v>4332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3863</v>
      </c>
      <c r="C890" s="63" t="s">
        <v>4290</v>
      </c>
      <c r="D890" s="68" t="s">
        <v>4291</v>
      </c>
      <c r="E890" s="73" t="s">
        <v>4118</v>
      </c>
      <c r="G890" s="53" t="s">
        <v>4117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3863</v>
      </c>
      <c r="C891" s="63" t="s">
        <v>4290</v>
      </c>
      <c r="D891" s="68" t="s">
        <v>4291</v>
      </c>
      <c r="E891" s="73" t="s">
        <v>4331</v>
      </c>
      <c r="G891" s="53" t="s">
        <v>4330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3863</v>
      </c>
      <c r="C892" s="63" t="s">
        <v>4290</v>
      </c>
      <c r="D892" s="68" t="s">
        <v>4291</v>
      </c>
      <c r="E892" s="73" t="s">
        <v>4329</v>
      </c>
      <c r="G892" s="53" t="s">
        <v>4328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3863</v>
      </c>
      <c r="C893" s="63" t="s">
        <v>4290</v>
      </c>
      <c r="D893" s="68" t="s">
        <v>4291</v>
      </c>
      <c r="E893" s="73" t="s">
        <v>4327</v>
      </c>
      <c r="G893" s="53" t="s">
        <v>4326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3863</v>
      </c>
      <c r="C894" s="63" t="s">
        <v>4290</v>
      </c>
      <c r="D894" s="68" t="s">
        <v>4291</v>
      </c>
      <c r="E894" s="73" t="s">
        <v>4325</v>
      </c>
      <c r="G894" s="53" t="s">
        <v>4324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3863</v>
      </c>
      <c r="C895" s="63" t="s">
        <v>4290</v>
      </c>
      <c r="D895" s="68" t="s">
        <v>4291</v>
      </c>
      <c r="E895" s="73" t="s">
        <v>4323</v>
      </c>
      <c r="G895" s="53" t="s">
        <v>4322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3863</v>
      </c>
      <c r="C896" s="63" t="s">
        <v>4290</v>
      </c>
      <c r="D896" s="68" t="s">
        <v>4291</v>
      </c>
      <c r="E896" s="73" t="s">
        <v>4321</v>
      </c>
      <c r="G896" s="53" t="s">
        <v>4320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3863</v>
      </c>
      <c r="C897" s="63" t="s">
        <v>4290</v>
      </c>
      <c r="D897" s="68" t="s">
        <v>4291</v>
      </c>
      <c r="E897" s="73" t="s">
        <v>4319</v>
      </c>
      <c r="G897" s="53" t="s">
        <v>4318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3863</v>
      </c>
      <c r="C898" s="63" t="s">
        <v>4290</v>
      </c>
      <c r="D898" s="68" t="s">
        <v>4291</v>
      </c>
      <c r="E898" s="73" t="s">
        <v>4056</v>
      </c>
      <c r="G898" s="53" t="s">
        <v>4055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3863</v>
      </c>
      <c r="C899" s="63" t="s">
        <v>4290</v>
      </c>
      <c r="D899" s="68" t="s">
        <v>4291</v>
      </c>
      <c r="E899" s="73" t="s">
        <v>4317</v>
      </c>
      <c r="G899" s="53" t="s">
        <v>4316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3863</v>
      </c>
      <c r="C900" s="63" t="s">
        <v>4290</v>
      </c>
      <c r="D900" s="68" t="s">
        <v>4291</v>
      </c>
      <c r="E900" s="73" t="s">
        <v>4315</v>
      </c>
      <c r="G900" s="53" t="s">
        <v>4314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3863</v>
      </c>
      <c r="C901" s="63" t="s">
        <v>4290</v>
      </c>
      <c r="D901" s="68" t="s">
        <v>4291</v>
      </c>
      <c r="E901" s="73" t="s">
        <v>4313</v>
      </c>
      <c r="G901" s="53" t="s">
        <v>4312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3863</v>
      </c>
      <c r="C902" s="63" t="s">
        <v>4290</v>
      </c>
      <c r="D902" s="68" t="s">
        <v>4291</v>
      </c>
      <c r="E902" s="73" t="s">
        <v>4311</v>
      </c>
      <c r="G902" s="53" t="s">
        <v>4310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3863</v>
      </c>
      <c r="C903" s="63" t="s">
        <v>4290</v>
      </c>
      <c r="D903" s="68" t="s">
        <v>4291</v>
      </c>
      <c r="E903" s="73" t="s">
        <v>4309</v>
      </c>
      <c r="G903" s="53" t="s">
        <v>4308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3863</v>
      </c>
      <c r="C904" s="63" t="s">
        <v>4290</v>
      </c>
      <c r="D904" s="68" t="s">
        <v>4291</v>
      </c>
      <c r="E904" s="73" t="s">
        <v>4307</v>
      </c>
      <c r="G904" s="53" t="s">
        <v>4306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3863</v>
      </c>
      <c r="C905" s="63" t="s">
        <v>4290</v>
      </c>
      <c r="D905" s="68" t="s">
        <v>4291</v>
      </c>
      <c r="E905" s="73" t="s">
        <v>4305</v>
      </c>
      <c r="G905" s="53" t="s">
        <v>4304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3863</v>
      </c>
      <c r="C906" s="63" t="s">
        <v>4290</v>
      </c>
      <c r="D906" s="68" t="s">
        <v>4291</v>
      </c>
      <c r="E906" s="73" t="s">
        <v>4303</v>
      </c>
      <c r="G906" s="53" t="s">
        <v>4302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3863</v>
      </c>
      <c r="C907" s="63" t="s">
        <v>4290</v>
      </c>
      <c r="D907" s="68" t="s">
        <v>4291</v>
      </c>
      <c r="E907" s="73" t="s">
        <v>4301</v>
      </c>
      <c r="G907" s="53" t="s">
        <v>4300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3863</v>
      </c>
      <c r="C908" s="63" t="s">
        <v>4290</v>
      </c>
      <c r="D908" s="68" t="s">
        <v>4291</v>
      </c>
      <c r="E908" s="73" t="s">
        <v>4299</v>
      </c>
      <c r="G908" s="53" t="s">
        <v>4298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3863</v>
      </c>
      <c r="C909" s="63" t="s">
        <v>4290</v>
      </c>
      <c r="D909" s="68" t="s">
        <v>4291</v>
      </c>
      <c r="E909" s="73" t="s">
        <v>4297</v>
      </c>
      <c r="G909" s="53" t="s">
        <v>4296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3863</v>
      </c>
      <c r="C910" s="63" t="s">
        <v>4290</v>
      </c>
      <c r="D910" s="68" t="s">
        <v>4291</v>
      </c>
      <c r="E910" s="73" t="s">
        <v>4003</v>
      </c>
      <c r="G910" s="53" t="s">
        <v>4002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3863</v>
      </c>
      <c r="C911" s="63" t="s">
        <v>4290</v>
      </c>
      <c r="D911" s="68" t="s">
        <v>4291</v>
      </c>
      <c r="E911" s="73" t="s">
        <v>4001</v>
      </c>
      <c r="G911" s="53" t="s">
        <v>4000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3863</v>
      </c>
      <c r="C912" s="63" t="s">
        <v>4290</v>
      </c>
      <c r="D912" s="68" t="s">
        <v>4291</v>
      </c>
      <c r="E912" s="73" t="s">
        <v>4295</v>
      </c>
      <c r="G912" s="53" t="s">
        <v>4294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3863</v>
      </c>
      <c r="C913" s="63" t="s">
        <v>4290</v>
      </c>
      <c r="D913" s="68" t="s">
        <v>4291</v>
      </c>
      <c r="E913" s="73" t="s">
        <v>4293</v>
      </c>
      <c r="G913" s="53" t="s">
        <v>4292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3863</v>
      </c>
      <c r="C914" s="63" t="s">
        <v>4290</v>
      </c>
      <c r="D914" s="68" t="s">
        <v>4291</v>
      </c>
      <c r="E914" s="73" t="s">
        <v>4138</v>
      </c>
      <c r="G914" s="53" t="s">
        <v>4137</v>
      </c>
    </row>
    <row r="915" spans="1:7" x14ac:dyDescent="0.25">
      <c r="A915" s="58" t="str">
        <f t="shared" si="15"/>
        <v>ЛПЦ-АТТТ-ЛПЦ-АТТТ-Прочее-Прочее</v>
      </c>
      <c r="B915" s="64" t="s">
        <v>3863</v>
      </c>
      <c r="C915" s="63" t="s">
        <v>4290</v>
      </c>
      <c r="D915" s="72" t="s">
        <v>4289</v>
      </c>
      <c r="E915" s="67" t="s">
        <v>3821</v>
      </c>
      <c r="G915" s="53" t="s">
        <v>3829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3863</v>
      </c>
      <c r="C916" s="63" t="s">
        <v>4249</v>
      </c>
      <c r="D916" s="68" t="s">
        <v>4252</v>
      </c>
      <c r="E916" s="73" t="s">
        <v>4288</v>
      </c>
      <c r="G916" s="53" t="s">
        <v>4287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3863</v>
      </c>
      <c r="C917" s="63" t="s">
        <v>4249</v>
      </c>
      <c r="D917" s="68" t="s">
        <v>4252</v>
      </c>
      <c r="E917" s="73" t="s">
        <v>4286</v>
      </c>
      <c r="G917" s="53" t="s">
        <v>4285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3863</v>
      </c>
      <c r="C918" s="63" t="s">
        <v>4249</v>
      </c>
      <c r="D918" s="68" t="s">
        <v>4252</v>
      </c>
      <c r="E918" s="73" t="s">
        <v>4284</v>
      </c>
      <c r="G918" s="53" t="s">
        <v>4283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3863</v>
      </c>
      <c r="C919" s="63" t="s">
        <v>4249</v>
      </c>
      <c r="D919" s="68" t="s">
        <v>4252</v>
      </c>
      <c r="E919" s="73" t="s">
        <v>4005</v>
      </c>
      <c r="G919" s="53" t="s">
        <v>4004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3863</v>
      </c>
      <c r="C920" s="63" t="s">
        <v>4249</v>
      </c>
      <c r="D920" s="68" t="s">
        <v>4252</v>
      </c>
      <c r="E920" s="73" t="s">
        <v>4126</v>
      </c>
      <c r="G920" s="53" t="s">
        <v>4125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3863</v>
      </c>
      <c r="C921" s="63" t="s">
        <v>4249</v>
      </c>
      <c r="D921" s="68" t="s">
        <v>4252</v>
      </c>
      <c r="E921" s="73" t="s">
        <v>4282</v>
      </c>
      <c r="G921" s="53" t="s">
        <v>4281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3863</v>
      </c>
      <c r="C922" s="63" t="s">
        <v>4249</v>
      </c>
      <c r="D922" s="68" t="s">
        <v>4252</v>
      </c>
      <c r="E922" s="73" t="s">
        <v>3993</v>
      </c>
      <c r="G922" s="53" t="s">
        <v>3992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3863</v>
      </c>
      <c r="C923" s="63" t="s">
        <v>4249</v>
      </c>
      <c r="D923" s="68" t="s">
        <v>4252</v>
      </c>
      <c r="E923" s="73" t="s">
        <v>4280</v>
      </c>
      <c r="G923" s="53" t="s">
        <v>4279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3863</v>
      </c>
      <c r="C924" s="63" t="s">
        <v>4249</v>
      </c>
      <c r="D924" s="68" t="s">
        <v>4252</v>
      </c>
      <c r="E924" s="73" t="s">
        <v>4278</v>
      </c>
      <c r="G924" s="53" t="s">
        <v>4277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3863</v>
      </c>
      <c r="C925" s="63" t="s">
        <v>4249</v>
      </c>
      <c r="D925" s="68" t="s">
        <v>4252</v>
      </c>
      <c r="E925" s="73" t="s">
        <v>4276</v>
      </c>
      <c r="G925" s="53" t="s">
        <v>4275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3863</v>
      </c>
      <c r="C926" s="63" t="s">
        <v>4249</v>
      </c>
      <c r="D926" s="68" t="s">
        <v>4252</v>
      </c>
      <c r="E926" s="73" t="s">
        <v>4274</v>
      </c>
      <c r="G926" s="53" t="s">
        <v>4273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3863</v>
      </c>
      <c r="C927" s="63" t="s">
        <v>4249</v>
      </c>
      <c r="D927" s="68" t="s">
        <v>4252</v>
      </c>
      <c r="E927" s="73" t="s">
        <v>4272</v>
      </c>
      <c r="G927" s="53" t="s">
        <v>4271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3863</v>
      </c>
      <c r="C928" s="63" t="s">
        <v>4249</v>
      </c>
      <c r="D928" s="68" t="s">
        <v>4252</v>
      </c>
      <c r="E928" s="73" t="s">
        <v>4270</v>
      </c>
      <c r="G928" s="53" t="s">
        <v>4269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3863</v>
      </c>
      <c r="C929" s="63" t="s">
        <v>4249</v>
      </c>
      <c r="D929" s="68" t="s">
        <v>4252</v>
      </c>
      <c r="E929" s="73" t="s">
        <v>4268</v>
      </c>
      <c r="G929" s="53" t="s">
        <v>4267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3863</v>
      </c>
      <c r="C930" s="63" t="s">
        <v>4249</v>
      </c>
      <c r="D930" s="68" t="s">
        <v>4252</v>
      </c>
      <c r="E930" s="73" t="s">
        <v>4178</v>
      </c>
      <c r="G930" s="53" t="s">
        <v>4177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3863</v>
      </c>
      <c r="C931" s="63" t="s">
        <v>4249</v>
      </c>
      <c r="D931" s="68" t="s">
        <v>4252</v>
      </c>
      <c r="E931" s="73" t="s">
        <v>4266</v>
      </c>
      <c r="G931" s="53" t="s">
        <v>4265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3863</v>
      </c>
      <c r="C932" s="63" t="s">
        <v>4249</v>
      </c>
      <c r="D932" s="68" t="s">
        <v>4252</v>
      </c>
      <c r="E932" s="73" t="s">
        <v>4264</v>
      </c>
      <c r="G932" s="53" t="s">
        <v>4263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3863</v>
      </c>
      <c r="C933" s="63" t="s">
        <v>4249</v>
      </c>
      <c r="D933" s="68" t="s">
        <v>4252</v>
      </c>
      <c r="E933" s="73" t="s">
        <v>4262</v>
      </c>
      <c r="G933" s="53" t="s">
        <v>4261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3863</v>
      </c>
      <c r="C934" s="63" t="s">
        <v>4249</v>
      </c>
      <c r="D934" s="68" t="s">
        <v>4252</v>
      </c>
      <c r="E934" s="73" t="s">
        <v>4260</v>
      </c>
      <c r="G934" s="53" t="s">
        <v>4259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3863</v>
      </c>
      <c r="C935" s="63" t="s">
        <v>4249</v>
      </c>
      <c r="D935" s="68" t="s">
        <v>4252</v>
      </c>
      <c r="E935" s="73" t="s">
        <v>4258</v>
      </c>
      <c r="G935" s="53" t="s">
        <v>4257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3863</v>
      </c>
      <c r="C936" s="63" t="s">
        <v>4249</v>
      </c>
      <c r="D936" s="68" t="s">
        <v>4252</v>
      </c>
      <c r="E936" s="73" t="s">
        <v>4256</v>
      </c>
      <c r="G936" s="53" t="s">
        <v>4255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3863</v>
      </c>
      <c r="C937" s="63" t="s">
        <v>4249</v>
      </c>
      <c r="D937" s="68" t="s">
        <v>4252</v>
      </c>
      <c r="E937" s="73" t="s">
        <v>4254</v>
      </c>
      <c r="G937" s="53" t="s">
        <v>4253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3863</v>
      </c>
      <c r="C938" s="63" t="s">
        <v>4249</v>
      </c>
      <c r="D938" s="68" t="s">
        <v>4252</v>
      </c>
      <c r="E938" s="73" t="s">
        <v>4251</v>
      </c>
      <c r="G938" s="53" t="s">
        <v>4250</v>
      </c>
    </row>
    <row r="939" spans="1:7" x14ac:dyDescent="0.25">
      <c r="A939" s="58" t="str">
        <f t="shared" si="15"/>
        <v>ЛПЦ-РСХП-ЛПЦ-РСХП-Прочее-Прочее</v>
      </c>
      <c r="B939" s="64" t="s">
        <v>3863</v>
      </c>
      <c r="C939" s="63" t="s">
        <v>4249</v>
      </c>
      <c r="D939" s="72" t="s">
        <v>4248</v>
      </c>
      <c r="E939" s="67" t="s">
        <v>3821</v>
      </c>
      <c r="G939" s="53" t="s">
        <v>3829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3863</v>
      </c>
      <c r="C940" s="74" t="s">
        <v>4136</v>
      </c>
      <c r="D940" s="72" t="s">
        <v>4205</v>
      </c>
      <c r="E940" s="73" t="s">
        <v>4247</v>
      </c>
      <c r="G940" s="53" t="s">
        <v>4246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3863</v>
      </c>
      <c r="C941" s="63" t="s">
        <v>4136</v>
      </c>
      <c r="D941" s="68" t="s">
        <v>4205</v>
      </c>
      <c r="E941" s="73" t="s">
        <v>4130</v>
      </c>
      <c r="G941" s="53" t="s">
        <v>4129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3863</v>
      </c>
      <c r="C942" s="63" t="s">
        <v>4136</v>
      </c>
      <c r="D942" s="68" t="s">
        <v>4205</v>
      </c>
      <c r="E942" s="73" t="s">
        <v>4245</v>
      </c>
      <c r="G942" s="53" t="s">
        <v>4244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3863</v>
      </c>
      <c r="C943" s="63" t="s">
        <v>4136</v>
      </c>
      <c r="D943" s="68" t="s">
        <v>4205</v>
      </c>
      <c r="E943" s="73" t="s">
        <v>4243</v>
      </c>
      <c r="G943" s="53" t="s">
        <v>4242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3863</v>
      </c>
      <c r="C944" s="63" t="s">
        <v>4136</v>
      </c>
      <c r="D944" s="68" t="s">
        <v>4205</v>
      </c>
      <c r="E944" s="73" t="s">
        <v>4126</v>
      </c>
      <c r="G944" s="53" t="s">
        <v>4125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3863</v>
      </c>
      <c r="C945" s="63" t="s">
        <v>4136</v>
      </c>
      <c r="D945" s="68" t="s">
        <v>4205</v>
      </c>
      <c r="E945" s="73" t="s">
        <v>4241</v>
      </c>
      <c r="G945" s="53" t="s">
        <v>4240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3863</v>
      </c>
      <c r="C946" s="63" t="s">
        <v>4136</v>
      </c>
      <c r="D946" s="68" t="s">
        <v>4205</v>
      </c>
      <c r="E946" s="73" t="s">
        <v>4239</v>
      </c>
      <c r="G946" s="53" t="s">
        <v>4238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3863</v>
      </c>
      <c r="C947" s="63" t="s">
        <v>4136</v>
      </c>
      <c r="D947" s="68" t="s">
        <v>4205</v>
      </c>
      <c r="E947" s="73" t="s">
        <v>4237</v>
      </c>
      <c r="G947" s="53" t="s">
        <v>4236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3863</v>
      </c>
      <c r="C948" s="63" t="s">
        <v>4136</v>
      </c>
      <c r="D948" s="68" t="s">
        <v>4205</v>
      </c>
      <c r="E948" s="73" t="s">
        <v>4235</v>
      </c>
      <c r="G948" s="53" t="s">
        <v>4234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3863</v>
      </c>
      <c r="C949" s="63" t="s">
        <v>4136</v>
      </c>
      <c r="D949" s="68" t="s">
        <v>4205</v>
      </c>
      <c r="E949" s="73" t="s">
        <v>4233</v>
      </c>
      <c r="G949" s="53" t="s">
        <v>4232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3863</v>
      </c>
      <c r="C950" s="63" t="s">
        <v>4136</v>
      </c>
      <c r="D950" s="68" t="s">
        <v>4205</v>
      </c>
      <c r="E950" s="73" t="s">
        <v>4231</v>
      </c>
      <c r="G950" s="53" t="s">
        <v>4230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3863</v>
      </c>
      <c r="C951" s="63" t="s">
        <v>4136</v>
      </c>
      <c r="D951" s="68" t="s">
        <v>4205</v>
      </c>
      <c r="E951" s="73" t="s">
        <v>4229</v>
      </c>
      <c r="G951" s="53" t="s">
        <v>4228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3863</v>
      </c>
      <c r="C952" s="63" t="s">
        <v>4136</v>
      </c>
      <c r="D952" s="68" t="s">
        <v>4205</v>
      </c>
      <c r="E952" s="73" t="s">
        <v>4227</v>
      </c>
      <c r="G952" s="53" t="s">
        <v>4226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3863</v>
      </c>
      <c r="C953" s="63" t="s">
        <v>4136</v>
      </c>
      <c r="D953" s="68" t="s">
        <v>4205</v>
      </c>
      <c r="E953" s="73" t="s">
        <v>4225</v>
      </c>
      <c r="G953" s="53" t="s">
        <v>4224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3863</v>
      </c>
      <c r="C954" s="63" t="s">
        <v>4136</v>
      </c>
      <c r="D954" s="68" t="s">
        <v>4205</v>
      </c>
      <c r="E954" s="73" t="s">
        <v>4223</v>
      </c>
      <c r="G954" s="53" t="s">
        <v>4222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3863</v>
      </c>
      <c r="C955" s="63" t="s">
        <v>4136</v>
      </c>
      <c r="D955" s="68" t="s">
        <v>4205</v>
      </c>
      <c r="E955" s="73" t="s">
        <v>4221</v>
      </c>
      <c r="G955" s="53" t="s">
        <v>4220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3863</v>
      </c>
      <c r="C956" s="63" t="s">
        <v>4136</v>
      </c>
      <c r="D956" s="68" t="s">
        <v>4205</v>
      </c>
      <c r="E956" s="73" t="s">
        <v>4219</v>
      </c>
      <c r="G956" s="53" t="s">
        <v>4218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3863</v>
      </c>
      <c r="C957" s="63" t="s">
        <v>4136</v>
      </c>
      <c r="D957" s="68" t="s">
        <v>4205</v>
      </c>
      <c r="E957" s="73" t="s">
        <v>4217</v>
      </c>
      <c r="G957" s="53" t="s">
        <v>4216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3863</v>
      </c>
      <c r="C958" s="63" t="s">
        <v>4136</v>
      </c>
      <c r="D958" s="68" t="s">
        <v>4205</v>
      </c>
      <c r="E958" s="73" t="s">
        <v>4215</v>
      </c>
      <c r="G958" s="53" t="s">
        <v>4214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3863</v>
      </c>
      <c r="C959" s="63" t="s">
        <v>4136</v>
      </c>
      <c r="D959" s="68" t="s">
        <v>4205</v>
      </c>
      <c r="E959" s="73" t="s">
        <v>4213</v>
      </c>
      <c r="G959" s="53" t="s">
        <v>4212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3863</v>
      </c>
      <c r="C960" s="63" t="s">
        <v>4136</v>
      </c>
      <c r="D960" s="68" t="s">
        <v>4205</v>
      </c>
      <c r="E960" s="73" t="s">
        <v>4211</v>
      </c>
      <c r="G960" s="53" t="s">
        <v>4210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3863</v>
      </c>
      <c r="C961" s="63" t="s">
        <v>4136</v>
      </c>
      <c r="D961" s="68" t="s">
        <v>4205</v>
      </c>
      <c r="E961" s="73" t="s">
        <v>4110</v>
      </c>
      <c r="G961" s="53" t="s">
        <v>4109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3863</v>
      </c>
      <c r="C962" s="63" t="s">
        <v>4136</v>
      </c>
      <c r="D962" s="68" t="s">
        <v>4205</v>
      </c>
      <c r="E962" s="73" t="s">
        <v>4209</v>
      </c>
      <c r="G962" s="53" t="s">
        <v>4208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3863</v>
      </c>
      <c r="C963" s="63" t="s">
        <v>4136</v>
      </c>
      <c r="D963" s="68" t="s">
        <v>4205</v>
      </c>
      <c r="E963" s="73" t="s">
        <v>4207</v>
      </c>
      <c r="G963" s="53" t="s">
        <v>4206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3863</v>
      </c>
      <c r="C964" s="63" t="s">
        <v>4136</v>
      </c>
      <c r="D964" s="68" t="s">
        <v>4205</v>
      </c>
      <c r="E964" s="73" t="s">
        <v>4104</v>
      </c>
      <c r="G964" s="53" t="s">
        <v>4103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3863</v>
      </c>
      <c r="C965" s="63" t="s">
        <v>4136</v>
      </c>
      <c r="D965" s="68" t="s">
        <v>4205</v>
      </c>
      <c r="E965" s="73" t="s">
        <v>4081</v>
      </c>
      <c r="G965" s="53" t="s">
        <v>4080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3863</v>
      </c>
      <c r="C966" s="63" t="s">
        <v>4136</v>
      </c>
      <c r="D966" s="68" t="s">
        <v>4205</v>
      </c>
      <c r="E966" s="73" t="s">
        <v>4067</v>
      </c>
      <c r="G966" s="53" t="s">
        <v>4066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3863</v>
      </c>
      <c r="C967" s="63" t="s">
        <v>4136</v>
      </c>
      <c r="D967" s="68" t="s">
        <v>4205</v>
      </c>
      <c r="E967" s="73" t="s">
        <v>4204</v>
      </c>
      <c r="G967" s="53" t="s">
        <v>4203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3863</v>
      </c>
      <c r="C968" s="63" t="s">
        <v>4136</v>
      </c>
      <c r="D968" s="72" t="s">
        <v>4170</v>
      </c>
      <c r="E968" s="73" t="s">
        <v>4077</v>
      </c>
      <c r="G968" s="53" t="s">
        <v>4076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3863</v>
      </c>
      <c r="C969" s="63" t="s">
        <v>4136</v>
      </c>
      <c r="D969" s="68" t="s">
        <v>4170</v>
      </c>
      <c r="E969" s="73" t="s">
        <v>4202</v>
      </c>
      <c r="G969" s="53" t="s">
        <v>4201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3863</v>
      </c>
      <c r="C970" s="63" t="s">
        <v>4136</v>
      </c>
      <c r="D970" s="68" t="s">
        <v>4170</v>
      </c>
      <c r="E970" s="73" t="s">
        <v>4200</v>
      </c>
      <c r="G970" s="53" t="s">
        <v>4199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3863</v>
      </c>
      <c r="C971" s="63" t="s">
        <v>4136</v>
      </c>
      <c r="D971" s="68" t="s">
        <v>4170</v>
      </c>
      <c r="E971" s="73" t="s">
        <v>4198</v>
      </c>
      <c r="G971" s="53" t="s">
        <v>4197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3863</v>
      </c>
      <c r="C972" s="63" t="s">
        <v>4136</v>
      </c>
      <c r="D972" s="68" t="s">
        <v>4170</v>
      </c>
      <c r="E972" s="73" t="s">
        <v>4196</v>
      </c>
      <c r="G972" s="53" t="s">
        <v>4195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3863</v>
      </c>
      <c r="C973" s="63" t="s">
        <v>4136</v>
      </c>
      <c r="D973" s="68" t="s">
        <v>4170</v>
      </c>
      <c r="E973" s="73" t="s">
        <v>4194</v>
      </c>
      <c r="G973" s="53" t="s">
        <v>4193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3863</v>
      </c>
      <c r="C974" s="63" t="s">
        <v>4136</v>
      </c>
      <c r="D974" s="68" t="s">
        <v>4170</v>
      </c>
      <c r="E974" s="73" t="s">
        <v>4192</v>
      </c>
      <c r="G974" s="53" t="s">
        <v>4191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3863</v>
      </c>
      <c r="C975" s="63" t="s">
        <v>4136</v>
      </c>
      <c r="D975" s="68" t="s">
        <v>4170</v>
      </c>
      <c r="E975" s="73" t="s">
        <v>4056</v>
      </c>
      <c r="G975" s="53" t="s">
        <v>4055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3863</v>
      </c>
      <c r="C976" s="63" t="s">
        <v>4136</v>
      </c>
      <c r="D976" s="68" t="s">
        <v>4170</v>
      </c>
      <c r="E976" s="73" t="s">
        <v>4048</v>
      </c>
      <c r="G976" s="53" t="s">
        <v>4047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3863</v>
      </c>
      <c r="C977" s="63" t="s">
        <v>4136</v>
      </c>
      <c r="D977" s="68" t="s">
        <v>4170</v>
      </c>
      <c r="E977" s="73" t="s">
        <v>4038</v>
      </c>
      <c r="G977" s="53" t="s">
        <v>4037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3863</v>
      </c>
      <c r="C978" s="63" t="s">
        <v>4136</v>
      </c>
      <c r="D978" s="68" t="s">
        <v>4170</v>
      </c>
      <c r="E978" s="73" t="s">
        <v>4190</v>
      </c>
      <c r="G978" s="53" t="s">
        <v>4189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3863</v>
      </c>
      <c r="C979" s="63" t="s">
        <v>4136</v>
      </c>
      <c r="D979" s="68" t="s">
        <v>4170</v>
      </c>
      <c r="E979" s="73" t="s">
        <v>4188</v>
      </c>
      <c r="G979" s="53" t="s">
        <v>4187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3863</v>
      </c>
      <c r="C980" s="63" t="s">
        <v>4136</v>
      </c>
      <c r="D980" s="68" t="s">
        <v>4170</v>
      </c>
      <c r="E980" s="73" t="s">
        <v>4186</v>
      </c>
      <c r="G980" s="53" t="s">
        <v>4185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3863</v>
      </c>
      <c r="C981" s="63" t="s">
        <v>4136</v>
      </c>
      <c r="D981" s="68" t="s">
        <v>4170</v>
      </c>
      <c r="E981" s="73" t="s">
        <v>4184</v>
      </c>
      <c r="G981" s="53" t="s">
        <v>4183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3863</v>
      </c>
      <c r="C982" s="63" t="s">
        <v>4136</v>
      </c>
      <c r="D982" s="68" t="s">
        <v>4170</v>
      </c>
      <c r="E982" s="73" t="s">
        <v>4182</v>
      </c>
      <c r="G982" s="53" t="s">
        <v>4181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3863</v>
      </c>
      <c r="C983" s="63" t="s">
        <v>4136</v>
      </c>
      <c r="D983" s="68" t="s">
        <v>4170</v>
      </c>
      <c r="E983" s="73" t="s">
        <v>4050</v>
      </c>
      <c r="G983" s="53" t="s">
        <v>4049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3863</v>
      </c>
      <c r="C984" s="63" t="s">
        <v>4136</v>
      </c>
      <c r="D984" s="68" t="s">
        <v>4170</v>
      </c>
      <c r="E984" s="73" t="s">
        <v>4032</v>
      </c>
      <c r="G984" s="53" t="s">
        <v>4031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3863</v>
      </c>
      <c r="C985" s="63" t="s">
        <v>4136</v>
      </c>
      <c r="D985" s="68" t="s">
        <v>4170</v>
      </c>
      <c r="E985" s="73" t="s">
        <v>4019</v>
      </c>
      <c r="G985" s="53" t="s">
        <v>4018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3863</v>
      </c>
      <c r="C986" s="63" t="s">
        <v>4136</v>
      </c>
      <c r="D986" s="68" t="s">
        <v>4170</v>
      </c>
      <c r="E986" s="73" t="s">
        <v>4180</v>
      </c>
      <c r="G986" s="53" t="s">
        <v>4179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3863</v>
      </c>
      <c r="C987" s="63" t="s">
        <v>4136</v>
      </c>
      <c r="D987" s="68" t="s">
        <v>4170</v>
      </c>
      <c r="E987" s="73" t="s">
        <v>4178</v>
      </c>
      <c r="G987" s="53" t="s">
        <v>4177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3863</v>
      </c>
      <c r="C988" s="63" t="s">
        <v>4136</v>
      </c>
      <c r="D988" s="68" t="s">
        <v>4170</v>
      </c>
      <c r="E988" s="73" t="s">
        <v>4176</v>
      </c>
      <c r="G988" s="53" t="s">
        <v>4175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3863</v>
      </c>
      <c r="C989" s="63" t="s">
        <v>4136</v>
      </c>
      <c r="D989" s="68" t="s">
        <v>4170</v>
      </c>
      <c r="E989" s="73" t="s">
        <v>4174</v>
      </c>
      <c r="G989" s="53" t="s">
        <v>4173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3863</v>
      </c>
      <c r="C990" s="63" t="s">
        <v>4136</v>
      </c>
      <c r="D990" s="68" t="s">
        <v>4170</v>
      </c>
      <c r="E990" s="73" t="s">
        <v>4172</v>
      </c>
      <c r="G990" s="53" t="s">
        <v>4171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3863</v>
      </c>
      <c r="C991" s="63" t="s">
        <v>4136</v>
      </c>
      <c r="D991" s="68" t="s">
        <v>4170</v>
      </c>
      <c r="E991" s="73" t="s">
        <v>4169</v>
      </c>
      <c r="G991" s="53" t="s">
        <v>4168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3863</v>
      </c>
      <c r="C992" s="63" t="s">
        <v>4136</v>
      </c>
      <c r="D992" s="72" t="s">
        <v>4139</v>
      </c>
      <c r="E992" s="73" t="s">
        <v>4167</v>
      </c>
      <c r="G992" s="53" t="s">
        <v>4166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3863</v>
      </c>
      <c r="C993" s="63" t="s">
        <v>4136</v>
      </c>
      <c r="D993" s="68" t="s">
        <v>4139</v>
      </c>
      <c r="E993" s="73" t="s">
        <v>4165</v>
      </c>
      <c r="G993" s="53" t="s">
        <v>4164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3863</v>
      </c>
      <c r="C994" s="63" t="s">
        <v>4136</v>
      </c>
      <c r="D994" s="68" t="s">
        <v>4139</v>
      </c>
      <c r="E994" s="73" t="s">
        <v>4026</v>
      </c>
      <c r="G994" s="53" t="s">
        <v>4025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3863</v>
      </c>
      <c r="C995" s="63" t="s">
        <v>4136</v>
      </c>
      <c r="D995" s="68" t="s">
        <v>4139</v>
      </c>
      <c r="E995" s="73" t="s">
        <v>4163</v>
      </c>
      <c r="G995" s="53" t="s">
        <v>4162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3863</v>
      </c>
      <c r="C996" s="63" t="s">
        <v>4136</v>
      </c>
      <c r="D996" s="68" t="s">
        <v>4139</v>
      </c>
      <c r="E996" s="73" t="s">
        <v>4161</v>
      </c>
      <c r="G996" s="53" t="s">
        <v>4160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3863</v>
      </c>
      <c r="C997" s="63" t="s">
        <v>4136</v>
      </c>
      <c r="D997" s="68" t="s">
        <v>4139</v>
      </c>
      <c r="E997" s="73" t="s">
        <v>4064</v>
      </c>
      <c r="G997" s="53" t="s">
        <v>4063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3863</v>
      </c>
      <c r="C998" s="63" t="s">
        <v>4136</v>
      </c>
      <c r="D998" s="68" t="s">
        <v>4139</v>
      </c>
      <c r="E998" s="73" t="s">
        <v>4046</v>
      </c>
      <c r="G998" s="53" t="s">
        <v>4045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3863</v>
      </c>
      <c r="C999" s="63" t="s">
        <v>4136</v>
      </c>
      <c r="D999" s="68" t="s">
        <v>4139</v>
      </c>
      <c r="E999" s="73" t="s">
        <v>4044</v>
      </c>
      <c r="G999" s="53" t="s">
        <v>4043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3863</v>
      </c>
      <c r="C1000" s="63" t="s">
        <v>4136</v>
      </c>
      <c r="D1000" s="68" t="s">
        <v>4139</v>
      </c>
      <c r="E1000" s="73" t="s">
        <v>4159</v>
      </c>
      <c r="G1000" s="53" t="s">
        <v>4158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3863</v>
      </c>
      <c r="C1001" s="63" t="s">
        <v>4136</v>
      </c>
      <c r="D1001" s="68" t="s">
        <v>4139</v>
      </c>
      <c r="E1001" s="73" t="s">
        <v>4157</v>
      </c>
      <c r="G1001" s="53" t="s">
        <v>4156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3863</v>
      </c>
      <c r="C1002" s="63" t="s">
        <v>4136</v>
      </c>
      <c r="D1002" s="68" t="s">
        <v>4139</v>
      </c>
      <c r="E1002" s="73" t="s">
        <v>4155</v>
      </c>
      <c r="G1002" s="53" t="s">
        <v>4154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3863</v>
      </c>
      <c r="C1003" s="63" t="s">
        <v>4136</v>
      </c>
      <c r="D1003" s="68" t="s">
        <v>4139</v>
      </c>
      <c r="E1003" s="73" t="s">
        <v>4153</v>
      </c>
      <c r="G1003" s="53" t="s">
        <v>4152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3863</v>
      </c>
      <c r="C1004" s="63" t="s">
        <v>4136</v>
      </c>
      <c r="D1004" s="68" t="s">
        <v>4139</v>
      </c>
      <c r="E1004" s="73" t="s">
        <v>4151</v>
      </c>
      <c r="G1004" s="53" t="s">
        <v>4150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3863</v>
      </c>
      <c r="C1005" s="63" t="s">
        <v>4136</v>
      </c>
      <c r="D1005" s="68" t="s">
        <v>4139</v>
      </c>
      <c r="E1005" s="73" t="s">
        <v>4149</v>
      </c>
      <c r="G1005" s="53" t="s">
        <v>4148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3863</v>
      </c>
      <c r="C1006" s="63" t="s">
        <v>4136</v>
      </c>
      <c r="D1006" s="68" t="s">
        <v>4139</v>
      </c>
      <c r="E1006" s="73" t="s">
        <v>4147</v>
      </c>
      <c r="G1006" s="53" t="s">
        <v>4146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3863</v>
      </c>
      <c r="C1007" s="63" t="s">
        <v>4136</v>
      </c>
      <c r="D1007" s="68" t="s">
        <v>4139</v>
      </c>
      <c r="E1007" s="73" t="s">
        <v>4145</v>
      </c>
      <c r="G1007" s="53" t="s">
        <v>4144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3863</v>
      </c>
      <c r="C1008" s="63" t="s">
        <v>4136</v>
      </c>
      <c r="D1008" s="68" t="s">
        <v>4139</v>
      </c>
      <c r="E1008" s="73" t="s">
        <v>4003</v>
      </c>
      <c r="G1008" s="53" t="s">
        <v>4002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3863</v>
      </c>
      <c r="C1009" s="63" t="s">
        <v>4136</v>
      </c>
      <c r="D1009" s="68" t="s">
        <v>4139</v>
      </c>
      <c r="E1009" s="73" t="s">
        <v>4001</v>
      </c>
      <c r="G1009" s="53" t="s">
        <v>4000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3863</v>
      </c>
      <c r="C1010" s="63" t="s">
        <v>4136</v>
      </c>
      <c r="D1010" s="68" t="s">
        <v>4139</v>
      </c>
      <c r="E1010" s="73" t="s">
        <v>4143</v>
      </c>
      <c r="G1010" s="53" t="s">
        <v>4142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3863</v>
      </c>
      <c r="C1011" s="63" t="s">
        <v>4136</v>
      </c>
      <c r="D1011" s="68" t="s">
        <v>4139</v>
      </c>
      <c r="E1011" s="73" t="s">
        <v>4141</v>
      </c>
      <c r="G1011" s="53" t="s">
        <v>4140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3863</v>
      </c>
      <c r="C1012" s="63" t="s">
        <v>4136</v>
      </c>
      <c r="D1012" s="68" t="s">
        <v>4139</v>
      </c>
      <c r="E1012" s="73" t="s">
        <v>4138</v>
      </c>
      <c r="G1012" s="53" t="s">
        <v>4137</v>
      </c>
    </row>
    <row r="1013" spans="1:7" x14ac:dyDescent="0.25">
      <c r="A1013" s="58" t="str">
        <f t="shared" si="16"/>
        <v>ЛПЦ-АНГЦ-ЛПЦ-АНГЦ-Прочее-Прочее</v>
      </c>
      <c r="B1013" s="64" t="s">
        <v>3863</v>
      </c>
      <c r="C1013" s="63" t="s">
        <v>4136</v>
      </c>
      <c r="D1013" s="72" t="s">
        <v>4135</v>
      </c>
      <c r="E1013" s="67" t="s">
        <v>3821</v>
      </c>
      <c r="G1013" s="53" t="s">
        <v>3829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3863</v>
      </c>
      <c r="C1014" s="74" t="s">
        <v>3988</v>
      </c>
      <c r="D1014" s="72" t="s">
        <v>4100</v>
      </c>
      <c r="E1014" s="73" t="s">
        <v>3999</v>
      </c>
      <c r="G1014" s="53" t="s">
        <v>3998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3863</v>
      </c>
      <c r="C1015" s="63" t="s">
        <v>3988</v>
      </c>
      <c r="D1015" s="68" t="s">
        <v>4100</v>
      </c>
      <c r="E1015" s="73" t="s">
        <v>4134</v>
      </c>
      <c r="G1015" s="53" t="s">
        <v>4133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3863</v>
      </c>
      <c r="C1016" s="63" t="s">
        <v>3988</v>
      </c>
      <c r="D1016" s="68" t="s">
        <v>4100</v>
      </c>
      <c r="E1016" s="73" t="s">
        <v>4132</v>
      </c>
      <c r="G1016" s="53" t="s">
        <v>4131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3863</v>
      </c>
      <c r="C1017" s="63" t="s">
        <v>3988</v>
      </c>
      <c r="D1017" s="68" t="s">
        <v>4100</v>
      </c>
      <c r="E1017" s="73" t="s">
        <v>4130</v>
      </c>
      <c r="G1017" s="53" t="s">
        <v>4129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3863</v>
      </c>
      <c r="C1018" s="63" t="s">
        <v>3988</v>
      </c>
      <c r="D1018" s="68" t="s">
        <v>4100</v>
      </c>
      <c r="E1018" s="73" t="s">
        <v>4128</v>
      </c>
      <c r="G1018" s="53" t="s">
        <v>4127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3863</v>
      </c>
      <c r="C1019" s="63" t="s">
        <v>3988</v>
      </c>
      <c r="D1019" s="68" t="s">
        <v>4100</v>
      </c>
      <c r="E1019" s="73" t="s">
        <v>4005</v>
      </c>
      <c r="G1019" s="53" t="s">
        <v>4004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3863</v>
      </c>
      <c r="C1020" s="63" t="s">
        <v>3988</v>
      </c>
      <c r="D1020" s="68" t="s">
        <v>4100</v>
      </c>
      <c r="E1020" s="73" t="s">
        <v>4126</v>
      </c>
      <c r="G1020" s="53" t="s">
        <v>4125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3863</v>
      </c>
      <c r="C1021" s="63" t="s">
        <v>3988</v>
      </c>
      <c r="D1021" s="68" t="s">
        <v>4100</v>
      </c>
      <c r="E1021" s="73" t="s">
        <v>4124</v>
      </c>
      <c r="G1021" s="53" t="s">
        <v>4123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3863</v>
      </c>
      <c r="C1022" s="63" t="s">
        <v>3988</v>
      </c>
      <c r="D1022" s="68" t="s">
        <v>4100</v>
      </c>
      <c r="E1022" s="73" t="s">
        <v>4122</v>
      </c>
      <c r="G1022" s="53" t="s">
        <v>4121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3863</v>
      </c>
      <c r="C1023" s="63" t="s">
        <v>3988</v>
      </c>
      <c r="D1023" s="68" t="s">
        <v>4100</v>
      </c>
      <c r="E1023" s="73" t="s">
        <v>4120</v>
      </c>
      <c r="G1023" s="53" t="s">
        <v>4119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3863</v>
      </c>
      <c r="C1024" s="63" t="s">
        <v>3988</v>
      </c>
      <c r="D1024" s="68" t="s">
        <v>4100</v>
      </c>
      <c r="E1024" s="73" t="s">
        <v>4118</v>
      </c>
      <c r="G1024" s="53" t="s">
        <v>4117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3863</v>
      </c>
      <c r="C1025" s="63" t="s">
        <v>3988</v>
      </c>
      <c r="D1025" s="68" t="s">
        <v>4100</v>
      </c>
      <c r="E1025" s="73" t="s">
        <v>4116</v>
      </c>
      <c r="G1025" s="53" t="s">
        <v>4115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3863</v>
      </c>
      <c r="C1026" s="63" t="s">
        <v>3988</v>
      </c>
      <c r="D1026" s="68" t="s">
        <v>4100</v>
      </c>
      <c r="E1026" s="73" t="s">
        <v>4114</v>
      </c>
      <c r="G1026" s="53" t="s">
        <v>4113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3863</v>
      </c>
      <c r="C1027" s="63" t="s">
        <v>3988</v>
      </c>
      <c r="D1027" s="68" t="s">
        <v>4100</v>
      </c>
      <c r="E1027" s="73" t="s">
        <v>4112</v>
      </c>
      <c r="G1027" s="53" t="s">
        <v>4111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3863</v>
      </c>
      <c r="C1028" s="63" t="s">
        <v>3988</v>
      </c>
      <c r="D1028" s="68" t="s">
        <v>4100</v>
      </c>
      <c r="E1028" s="73" t="s">
        <v>4110</v>
      </c>
      <c r="G1028" s="53" t="s">
        <v>4109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3863</v>
      </c>
      <c r="C1029" s="63" t="s">
        <v>3988</v>
      </c>
      <c r="D1029" s="68" t="s">
        <v>4100</v>
      </c>
      <c r="E1029" s="73" t="s">
        <v>4108</v>
      </c>
      <c r="G1029" s="53" t="s">
        <v>4107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3863</v>
      </c>
      <c r="C1030" s="63" t="s">
        <v>3988</v>
      </c>
      <c r="D1030" s="68" t="s">
        <v>4100</v>
      </c>
      <c r="E1030" s="73" t="s">
        <v>4106</v>
      </c>
      <c r="G1030" s="53" t="s">
        <v>4105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3863</v>
      </c>
      <c r="C1031" s="63" t="s">
        <v>3988</v>
      </c>
      <c r="D1031" s="68" t="s">
        <v>4100</v>
      </c>
      <c r="E1031" s="73" t="s">
        <v>4104</v>
      </c>
      <c r="G1031" s="53" t="s">
        <v>4103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3863</v>
      </c>
      <c r="C1032" s="63" t="s">
        <v>3988</v>
      </c>
      <c r="D1032" s="68" t="s">
        <v>4100</v>
      </c>
      <c r="E1032" s="73" t="s">
        <v>4102</v>
      </c>
      <c r="G1032" s="53" t="s">
        <v>4101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3863</v>
      </c>
      <c r="C1033" s="63" t="s">
        <v>3988</v>
      </c>
      <c r="D1033" s="68" t="s">
        <v>4100</v>
      </c>
      <c r="E1033" s="73" t="s">
        <v>4099</v>
      </c>
      <c r="G1033" s="53" t="s">
        <v>4098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3863</v>
      </c>
      <c r="C1034" s="63" t="s">
        <v>3988</v>
      </c>
      <c r="D1034" s="72" t="s">
        <v>4065</v>
      </c>
      <c r="E1034" s="73" t="s">
        <v>4097</v>
      </c>
      <c r="G1034" s="53" t="s">
        <v>4096</v>
      </c>
    </row>
    <row r="1035" spans="1:7" x14ac:dyDescent="0.25">
      <c r="A1035" s="58" t="str">
        <f t="shared" si="17"/>
        <v>ЛПЦ-АПП-ЛПЦ-АПП-Пост-2 -(в сборе)</v>
      </c>
      <c r="B1035" s="64" t="s">
        <v>3863</v>
      </c>
      <c r="C1035" s="63" t="s">
        <v>3988</v>
      </c>
      <c r="D1035" s="68" t="s">
        <v>4065</v>
      </c>
      <c r="E1035" s="73" t="s">
        <v>4095</v>
      </c>
      <c r="G1035" s="53" t="s">
        <v>4094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3863</v>
      </c>
      <c r="C1036" s="63" t="s">
        <v>3988</v>
      </c>
      <c r="D1036" s="68" t="s">
        <v>4065</v>
      </c>
      <c r="E1036" s="73" t="s">
        <v>4093</v>
      </c>
      <c r="G1036" s="53" t="s">
        <v>4092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3863</v>
      </c>
      <c r="C1037" s="63" t="s">
        <v>3988</v>
      </c>
      <c r="D1037" s="68" t="s">
        <v>4065</v>
      </c>
      <c r="E1037" s="73" t="s">
        <v>4091</v>
      </c>
      <c r="G1037" s="53" t="s">
        <v>4090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3863</v>
      </c>
      <c r="C1038" s="63" t="s">
        <v>3988</v>
      </c>
      <c r="D1038" s="68" t="s">
        <v>4065</v>
      </c>
      <c r="E1038" s="73" t="s">
        <v>4089</v>
      </c>
      <c r="G1038" s="53" t="s">
        <v>4088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3863</v>
      </c>
      <c r="C1039" s="63" t="s">
        <v>3988</v>
      </c>
      <c r="D1039" s="68" t="s">
        <v>4065</v>
      </c>
      <c r="E1039" s="73" t="s">
        <v>4087</v>
      </c>
      <c r="G1039" s="53" t="s">
        <v>4086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3863</v>
      </c>
      <c r="C1040" s="63" t="s">
        <v>3988</v>
      </c>
      <c r="D1040" s="68" t="s">
        <v>4065</v>
      </c>
      <c r="E1040" s="73" t="s">
        <v>4085</v>
      </c>
      <c r="G1040" s="53" t="s">
        <v>4084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3863</v>
      </c>
      <c r="C1041" s="63" t="s">
        <v>3988</v>
      </c>
      <c r="D1041" s="68" t="s">
        <v>4065</v>
      </c>
      <c r="E1041" s="73" t="s">
        <v>4083</v>
      </c>
      <c r="G1041" s="53" t="s">
        <v>4082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3863</v>
      </c>
      <c r="C1042" s="63" t="s">
        <v>3988</v>
      </c>
      <c r="D1042" s="68" t="s">
        <v>4065</v>
      </c>
      <c r="E1042" s="73" t="s">
        <v>4081</v>
      </c>
      <c r="G1042" s="53" t="s">
        <v>4080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3863</v>
      </c>
      <c r="C1043" s="63" t="s">
        <v>3988</v>
      </c>
      <c r="D1043" s="68" t="s">
        <v>4065</v>
      </c>
      <c r="E1043" s="73" t="s">
        <v>4079</v>
      </c>
      <c r="G1043" s="53" t="s">
        <v>4078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3863</v>
      </c>
      <c r="C1044" s="63" t="s">
        <v>3988</v>
      </c>
      <c r="D1044" s="68" t="s">
        <v>4065</v>
      </c>
      <c r="E1044" s="73" t="s">
        <v>4077</v>
      </c>
      <c r="G1044" s="53" t="s">
        <v>4076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3863</v>
      </c>
      <c r="C1045" s="63" t="s">
        <v>3988</v>
      </c>
      <c r="D1045" s="68" t="s">
        <v>4065</v>
      </c>
      <c r="E1045" s="73" t="s">
        <v>4075</v>
      </c>
      <c r="G1045" s="53" t="s">
        <v>4074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3863</v>
      </c>
      <c r="C1046" s="63" t="s">
        <v>3988</v>
      </c>
      <c r="D1046" s="68" t="s">
        <v>4065</v>
      </c>
      <c r="E1046" s="73" t="s">
        <v>4073</v>
      </c>
      <c r="G1046" s="53" t="s">
        <v>4072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3863</v>
      </c>
      <c r="C1047" s="63" t="s">
        <v>3988</v>
      </c>
      <c r="D1047" s="68" t="s">
        <v>4065</v>
      </c>
      <c r="E1047" s="73" t="s">
        <v>4071</v>
      </c>
      <c r="G1047" s="53" t="s">
        <v>4070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3863</v>
      </c>
      <c r="C1048" s="63" t="s">
        <v>3988</v>
      </c>
      <c r="D1048" s="68" t="s">
        <v>4065</v>
      </c>
      <c r="E1048" s="73" t="s">
        <v>4069</v>
      </c>
      <c r="G1048" s="53" t="s">
        <v>4068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3863</v>
      </c>
      <c r="C1049" s="63" t="s">
        <v>3988</v>
      </c>
      <c r="D1049" s="68" t="s">
        <v>4065</v>
      </c>
      <c r="E1049" s="73" t="s">
        <v>4067</v>
      </c>
      <c r="G1049" s="53" t="s">
        <v>4066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3863</v>
      </c>
      <c r="C1050" s="63" t="s">
        <v>3988</v>
      </c>
      <c r="D1050" s="68" t="s">
        <v>4065</v>
      </c>
      <c r="E1050" s="73" t="s">
        <v>4064</v>
      </c>
      <c r="G1050" s="53" t="s">
        <v>4063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3863</v>
      </c>
      <c r="C1051" s="63" t="s">
        <v>3988</v>
      </c>
      <c r="D1051" s="72" t="s">
        <v>4024</v>
      </c>
      <c r="E1051" s="73" t="s">
        <v>4062</v>
      </c>
      <c r="G1051" s="53" t="s">
        <v>4061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3863</v>
      </c>
      <c r="C1052" s="63" t="s">
        <v>3988</v>
      </c>
      <c r="D1052" s="68" t="s">
        <v>4024</v>
      </c>
      <c r="E1052" s="73" t="s">
        <v>4060</v>
      </c>
      <c r="G1052" s="53" t="s">
        <v>4059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3863</v>
      </c>
      <c r="C1053" s="63" t="s">
        <v>3988</v>
      </c>
      <c r="D1053" s="68" t="s">
        <v>4024</v>
      </c>
      <c r="E1053" s="73" t="s">
        <v>4058</v>
      </c>
      <c r="G1053" s="53" t="s">
        <v>4057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3863</v>
      </c>
      <c r="C1054" s="63" t="s">
        <v>3988</v>
      </c>
      <c r="D1054" s="68" t="s">
        <v>4024</v>
      </c>
      <c r="E1054" s="73" t="s">
        <v>4056</v>
      </c>
      <c r="G1054" s="53" t="s">
        <v>4055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3863</v>
      </c>
      <c r="C1055" s="63" t="s">
        <v>3988</v>
      </c>
      <c r="D1055" s="68" t="s">
        <v>4024</v>
      </c>
      <c r="E1055" s="73" t="s">
        <v>4054</v>
      </c>
      <c r="G1055" s="53" t="s">
        <v>4053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3863</v>
      </c>
      <c r="C1056" s="63" t="s">
        <v>3988</v>
      </c>
      <c r="D1056" s="68" t="s">
        <v>4024</v>
      </c>
      <c r="E1056" s="73" t="s">
        <v>4052</v>
      </c>
      <c r="G1056" s="53" t="s">
        <v>4051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3863</v>
      </c>
      <c r="C1057" s="63" t="s">
        <v>3988</v>
      </c>
      <c r="D1057" s="68" t="s">
        <v>4024</v>
      </c>
      <c r="E1057" s="73" t="s">
        <v>4050</v>
      </c>
      <c r="G1057" s="53" t="s">
        <v>4049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3863</v>
      </c>
      <c r="C1058" s="63" t="s">
        <v>3988</v>
      </c>
      <c r="D1058" s="68" t="s">
        <v>4024</v>
      </c>
      <c r="E1058" s="73" t="s">
        <v>4048</v>
      </c>
      <c r="G1058" s="53" t="s">
        <v>4047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3863</v>
      </c>
      <c r="C1059" s="63" t="s">
        <v>3988</v>
      </c>
      <c r="D1059" s="68" t="s">
        <v>4024</v>
      </c>
      <c r="E1059" s="73" t="s">
        <v>4046</v>
      </c>
      <c r="G1059" s="53" t="s">
        <v>4045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3863</v>
      </c>
      <c r="C1060" s="63" t="s">
        <v>3988</v>
      </c>
      <c r="D1060" s="68" t="s">
        <v>4024</v>
      </c>
      <c r="E1060" s="73" t="s">
        <v>4044</v>
      </c>
      <c r="G1060" s="53" t="s">
        <v>4043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3863</v>
      </c>
      <c r="C1061" s="63" t="s">
        <v>3988</v>
      </c>
      <c r="D1061" s="68" t="s">
        <v>4024</v>
      </c>
      <c r="E1061" s="73" t="s">
        <v>4042</v>
      </c>
      <c r="G1061" s="53" t="s">
        <v>4041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3863</v>
      </c>
      <c r="C1062" s="63" t="s">
        <v>3988</v>
      </c>
      <c r="D1062" s="68" t="s">
        <v>4024</v>
      </c>
      <c r="E1062" s="73" t="s">
        <v>4040</v>
      </c>
      <c r="G1062" s="53" t="s">
        <v>4039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3863</v>
      </c>
      <c r="C1063" s="63" t="s">
        <v>3988</v>
      </c>
      <c r="D1063" s="68" t="s">
        <v>4024</v>
      </c>
      <c r="E1063" s="73" t="s">
        <v>4038</v>
      </c>
      <c r="G1063" s="53" t="s">
        <v>4037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3863</v>
      </c>
      <c r="C1064" s="63" t="s">
        <v>3988</v>
      </c>
      <c r="D1064" s="68" t="s">
        <v>4024</v>
      </c>
      <c r="E1064" s="73" t="s">
        <v>4036</v>
      </c>
      <c r="G1064" s="53" t="s">
        <v>4035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3863</v>
      </c>
      <c r="C1065" s="63" t="s">
        <v>3988</v>
      </c>
      <c r="D1065" s="68" t="s">
        <v>4024</v>
      </c>
      <c r="E1065" s="73" t="s">
        <v>4034</v>
      </c>
      <c r="G1065" s="53" t="s">
        <v>4033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3863</v>
      </c>
      <c r="C1066" s="63" t="s">
        <v>3988</v>
      </c>
      <c r="D1066" s="68" t="s">
        <v>4024</v>
      </c>
      <c r="E1066" s="73" t="s">
        <v>4032</v>
      </c>
      <c r="G1066" s="53" t="s">
        <v>4031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3863</v>
      </c>
      <c r="C1067" s="63" t="s">
        <v>3988</v>
      </c>
      <c r="D1067" s="68" t="s">
        <v>4024</v>
      </c>
      <c r="E1067" s="73" t="s">
        <v>4030</v>
      </c>
      <c r="G1067" s="53" t="s">
        <v>4029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3863</v>
      </c>
      <c r="C1068" s="63" t="s">
        <v>3988</v>
      </c>
      <c r="D1068" s="68" t="s">
        <v>4024</v>
      </c>
      <c r="E1068" s="73" t="s">
        <v>4028</v>
      </c>
      <c r="G1068" s="53" t="s">
        <v>4027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3863</v>
      </c>
      <c r="C1069" s="63" t="s">
        <v>3988</v>
      </c>
      <c r="D1069" s="68" t="s">
        <v>4024</v>
      </c>
      <c r="E1069" s="73" t="s">
        <v>4026</v>
      </c>
      <c r="G1069" s="53" t="s">
        <v>4025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3863</v>
      </c>
      <c r="C1070" s="63" t="s">
        <v>3988</v>
      </c>
      <c r="D1070" s="68" t="s">
        <v>4024</v>
      </c>
      <c r="E1070" s="73" t="s">
        <v>4023</v>
      </c>
      <c r="G1070" s="53" t="s">
        <v>4022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3863</v>
      </c>
      <c r="C1071" s="63" t="s">
        <v>3988</v>
      </c>
      <c r="D1071" s="72" t="s">
        <v>3991</v>
      </c>
      <c r="E1071" s="73" t="s">
        <v>4021</v>
      </c>
      <c r="G1071" s="53" t="s">
        <v>4020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3863</v>
      </c>
      <c r="C1072" s="63" t="s">
        <v>3988</v>
      </c>
      <c r="D1072" s="68" t="s">
        <v>3991</v>
      </c>
      <c r="E1072" s="73" t="s">
        <v>4019</v>
      </c>
      <c r="G1072" s="53" t="s">
        <v>4018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3863</v>
      </c>
      <c r="C1073" s="63" t="s">
        <v>3988</v>
      </c>
      <c r="D1073" s="68" t="s">
        <v>3991</v>
      </c>
      <c r="E1073" s="73" t="s">
        <v>4017</v>
      </c>
      <c r="G1073" s="53" t="s">
        <v>4016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3863</v>
      </c>
      <c r="C1074" s="63" t="s">
        <v>3988</v>
      </c>
      <c r="D1074" s="68" t="s">
        <v>3991</v>
      </c>
      <c r="E1074" s="73" t="s">
        <v>4015</v>
      </c>
      <c r="G1074" s="53" t="s">
        <v>4014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3863</v>
      </c>
      <c r="C1075" s="63" t="s">
        <v>3988</v>
      </c>
      <c r="D1075" s="68" t="s">
        <v>3991</v>
      </c>
      <c r="E1075" s="73" t="s">
        <v>4013</v>
      </c>
      <c r="G1075" s="53" t="s">
        <v>4012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3863</v>
      </c>
      <c r="C1076" s="63" t="s">
        <v>3988</v>
      </c>
      <c r="D1076" s="68" t="s">
        <v>3991</v>
      </c>
      <c r="E1076" s="73" t="s">
        <v>4011</v>
      </c>
      <c r="G1076" s="53" t="s">
        <v>4010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3863</v>
      </c>
      <c r="C1077" s="63" t="s">
        <v>3988</v>
      </c>
      <c r="D1077" s="68" t="s">
        <v>3991</v>
      </c>
      <c r="E1077" s="73" t="s">
        <v>4009</v>
      </c>
      <c r="G1077" s="53" t="s">
        <v>4008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3863</v>
      </c>
      <c r="C1078" s="63" t="s">
        <v>3988</v>
      </c>
      <c r="D1078" s="68" t="s">
        <v>3991</v>
      </c>
      <c r="E1078" s="73" t="s">
        <v>4007</v>
      </c>
      <c r="G1078" s="53" t="s">
        <v>4006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3863</v>
      </c>
      <c r="C1079" s="63" t="s">
        <v>3988</v>
      </c>
      <c r="D1079" s="68" t="s">
        <v>3991</v>
      </c>
      <c r="E1079" s="73" t="s">
        <v>4005</v>
      </c>
      <c r="G1079" s="53" t="s">
        <v>4004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3863</v>
      </c>
      <c r="C1080" s="63" t="s">
        <v>3988</v>
      </c>
      <c r="D1080" s="68" t="s">
        <v>3991</v>
      </c>
      <c r="E1080" s="73" t="s">
        <v>4003</v>
      </c>
      <c r="G1080" s="53" t="s">
        <v>4002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3863</v>
      </c>
      <c r="C1081" s="63" t="s">
        <v>3988</v>
      </c>
      <c r="D1081" s="68" t="s">
        <v>3991</v>
      </c>
      <c r="E1081" s="73" t="s">
        <v>4001</v>
      </c>
      <c r="G1081" s="53" t="s">
        <v>4000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3863</v>
      </c>
      <c r="C1082" s="63" t="s">
        <v>3988</v>
      </c>
      <c r="D1082" s="68" t="s">
        <v>3991</v>
      </c>
      <c r="E1082" s="73" t="s">
        <v>3999</v>
      </c>
      <c r="G1082" s="53" t="s">
        <v>3998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3863</v>
      </c>
      <c r="C1083" s="63" t="s">
        <v>3988</v>
      </c>
      <c r="D1083" s="68" t="s">
        <v>3991</v>
      </c>
      <c r="E1083" s="73" t="s">
        <v>3997</v>
      </c>
      <c r="G1083" s="53" t="s">
        <v>3996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3863</v>
      </c>
      <c r="C1084" s="63" t="s">
        <v>3988</v>
      </c>
      <c r="D1084" s="68" t="s">
        <v>3991</v>
      </c>
      <c r="E1084" s="73" t="s">
        <v>3995</v>
      </c>
      <c r="G1084" s="53" t="s">
        <v>3994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3863</v>
      </c>
      <c r="C1085" s="63" t="s">
        <v>3988</v>
      </c>
      <c r="D1085" s="68" t="s">
        <v>3991</v>
      </c>
      <c r="E1085" s="73" t="s">
        <v>3993</v>
      </c>
      <c r="G1085" s="53" t="s">
        <v>3992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3863</v>
      </c>
      <c r="C1086" s="63" t="s">
        <v>3988</v>
      </c>
      <c r="D1086" s="68" t="s">
        <v>3991</v>
      </c>
      <c r="E1086" s="73" t="s">
        <v>3990</v>
      </c>
      <c r="G1086" s="53" t="s">
        <v>3989</v>
      </c>
    </row>
    <row r="1087" spans="1:7" x14ac:dyDescent="0.25">
      <c r="A1087" s="58" t="str">
        <f t="shared" si="17"/>
        <v>ЛПЦ-АПП-ЛПЦ-АПП-Прочее-Прочее</v>
      </c>
      <c r="B1087" s="64" t="s">
        <v>3863</v>
      </c>
      <c r="C1087" s="63" t="s">
        <v>3988</v>
      </c>
      <c r="D1087" s="72" t="s">
        <v>3987</v>
      </c>
      <c r="E1087" s="67" t="s">
        <v>3821</v>
      </c>
      <c r="G1087" s="53" t="s">
        <v>3829</v>
      </c>
    </row>
    <row r="1088" spans="1:7" x14ac:dyDescent="0.25">
      <c r="A1088" s="58" t="str">
        <f t="shared" si="17"/>
        <v>ЛПЦ-УРК-ЛПЦ-УРК-Реактор-Реактор</v>
      </c>
      <c r="B1088" s="64" t="s">
        <v>3863</v>
      </c>
      <c r="C1088" s="74" t="s">
        <v>3901</v>
      </c>
      <c r="D1088" s="72" t="s">
        <v>3974</v>
      </c>
      <c r="E1088" s="73" t="s">
        <v>3986</v>
      </c>
      <c r="G1088" s="53" t="s">
        <v>3985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3863</v>
      </c>
      <c r="C1089" s="63" t="s">
        <v>3901</v>
      </c>
      <c r="D1089" s="68" t="s">
        <v>3974</v>
      </c>
      <c r="E1089" s="73" t="s">
        <v>3984</v>
      </c>
      <c r="G1089" s="53" t="s">
        <v>3983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3863</v>
      </c>
      <c r="C1090" s="63" t="s">
        <v>3901</v>
      </c>
      <c r="D1090" s="68" t="s">
        <v>3974</v>
      </c>
      <c r="E1090" s="73" t="s">
        <v>3982</v>
      </c>
      <c r="G1090" s="53" t="s">
        <v>3981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3863</v>
      </c>
      <c r="C1091" s="63" t="s">
        <v>3901</v>
      </c>
      <c r="D1091" s="68" t="s">
        <v>3974</v>
      </c>
      <c r="E1091" s="73" t="s">
        <v>3980</v>
      </c>
      <c r="G1091" s="53" t="s">
        <v>3979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3863</v>
      </c>
      <c r="C1092" s="63" t="s">
        <v>3901</v>
      </c>
      <c r="D1092" s="68" t="s">
        <v>3974</v>
      </c>
      <c r="E1092" s="73" t="s">
        <v>3978</v>
      </c>
      <c r="G1092" s="53" t="s">
        <v>3977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3863</v>
      </c>
      <c r="C1093" s="63" t="s">
        <v>3901</v>
      </c>
      <c r="D1093" s="68" t="s">
        <v>3974</v>
      </c>
      <c r="E1093" s="73" t="s">
        <v>3976</v>
      </c>
      <c r="G1093" s="53" t="s">
        <v>3975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3863</v>
      </c>
      <c r="C1094" s="63" t="s">
        <v>3901</v>
      </c>
      <c r="D1094" s="68" t="s">
        <v>3974</v>
      </c>
      <c r="E1094" s="73" t="s">
        <v>3973</v>
      </c>
      <c r="G1094" s="53" t="s">
        <v>3972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3863</v>
      </c>
      <c r="C1095" s="63" t="s">
        <v>3901</v>
      </c>
      <c r="D1095" s="72" t="s">
        <v>3969</v>
      </c>
      <c r="E1095" s="73" t="s">
        <v>3971</v>
      </c>
      <c r="G1095" s="53" t="s">
        <v>3970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3863</v>
      </c>
      <c r="C1096" s="63" t="s">
        <v>3901</v>
      </c>
      <c r="D1096" s="68" t="s">
        <v>3969</v>
      </c>
      <c r="E1096" s="73" t="s">
        <v>3968</v>
      </c>
      <c r="G1096" s="53" t="s">
        <v>3967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3863</v>
      </c>
      <c r="C1097" s="63" t="s">
        <v>3901</v>
      </c>
      <c r="D1097" s="72" t="s">
        <v>3966</v>
      </c>
      <c r="E1097" s="73" t="s">
        <v>3965</v>
      </c>
      <c r="G1097" s="53" t="s">
        <v>3964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3863</v>
      </c>
      <c r="C1098" s="63" t="s">
        <v>3901</v>
      </c>
      <c r="D1098" s="72" t="s">
        <v>3961</v>
      </c>
      <c r="E1098" s="73" t="s">
        <v>3963</v>
      </c>
      <c r="G1098" s="53" t="s">
        <v>3962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3863</v>
      </c>
      <c r="C1099" s="63" t="s">
        <v>3901</v>
      </c>
      <c r="D1099" s="68" t="s">
        <v>3961</v>
      </c>
      <c r="E1099" s="73" t="s">
        <v>3960</v>
      </c>
      <c r="G1099" s="53" t="s">
        <v>3959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3863</v>
      </c>
      <c r="C1100" s="63" t="s">
        <v>3901</v>
      </c>
      <c r="D1100" s="72" t="s">
        <v>3958</v>
      </c>
      <c r="E1100" s="73" t="s">
        <v>3957</v>
      </c>
      <c r="G1100" s="53" t="s">
        <v>3956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3863</v>
      </c>
      <c r="C1101" s="63" t="s">
        <v>3901</v>
      </c>
      <c r="D1101" s="72" t="s">
        <v>3955</v>
      </c>
      <c r="E1101" s="73" t="s">
        <v>3954</v>
      </c>
      <c r="G1101" s="53" t="s">
        <v>3953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3863</v>
      </c>
      <c r="C1102" s="63" t="s">
        <v>3901</v>
      </c>
      <c r="D1102" s="72" t="s">
        <v>3904</v>
      </c>
      <c r="E1102" s="73" t="s">
        <v>3952</v>
      </c>
      <c r="G1102" s="53" t="s">
        <v>3951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3863</v>
      </c>
      <c r="C1103" s="63" t="s">
        <v>3901</v>
      </c>
      <c r="D1103" s="68" t="s">
        <v>3904</v>
      </c>
      <c r="E1103" s="73" t="s">
        <v>3950</v>
      </c>
      <c r="G1103" s="53" t="s">
        <v>3949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3863</v>
      </c>
      <c r="C1104" s="63" t="s">
        <v>3901</v>
      </c>
      <c r="D1104" s="68" t="s">
        <v>3904</v>
      </c>
      <c r="E1104" s="73" t="s">
        <v>3948</v>
      </c>
      <c r="G1104" s="53" t="s">
        <v>3947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3863</v>
      </c>
      <c r="C1105" s="63" t="s">
        <v>3901</v>
      </c>
      <c r="D1105" s="68" t="s">
        <v>3904</v>
      </c>
      <c r="E1105" s="73" t="s">
        <v>3946</v>
      </c>
      <c r="G1105" s="53" t="s">
        <v>3945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3863</v>
      </c>
      <c r="C1106" s="63" t="s">
        <v>3901</v>
      </c>
      <c r="D1106" s="68" t="s">
        <v>3904</v>
      </c>
      <c r="E1106" s="73" t="s">
        <v>3944</v>
      </c>
      <c r="G1106" s="53" t="s">
        <v>3943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3863</v>
      </c>
      <c r="C1107" s="63" t="s">
        <v>3901</v>
      </c>
      <c r="D1107" s="68" t="s">
        <v>3904</v>
      </c>
      <c r="E1107" s="73" t="s">
        <v>3942</v>
      </c>
      <c r="G1107" s="53" t="s">
        <v>3941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3863</v>
      </c>
      <c r="C1108" s="63" t="s">
        <v>3901</v>
      </c>
      <c r="D1108" s="68" t="s">
        <v>3904</v>
      </c>
      <c r="E1108" s="73" t="s">
        <v>3940</v>
      </c>
      <c r="G1108" s="53" t="s">
        <v>3939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3863</v>
      </c>
      <c r="C1109" s="63" t="s">
        <v>3901</v>
      </c>
      <c r="D1109" s="72" t="s">
        <v>3938</v>
      </c>
      <c r="E1109" s="73" t="s">
        <v>3937</v>
      </c>
      <c r="G1109" s="53" t="s">
        <v>3936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3863</v>
      </c>
      <c r="C1110" s="63" t="s">
        <v>3901</v>
      </c>
      <c r="D1110" s="72" t="s">
        <v>3933</v>
      </c>
      <c r="E1110" s="73" t="s">
        <v>3935</v>
      </c>
      <c r="G1110" s="53" t="s">
        <v>3934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3863</v>
      </c>
      <c r="C1111" s="63" t="s">
        <v>3901</v>
      </c>
      <c r="D1111" s="68" t="s">
        <v>3933</v>
      </c>
      <c r="E1111" s="73" t="s">
        <v>3932</v>
      </c>
      <c r="G1111" s="53" t="s">
        <v>3931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3863</v>
      </c>
      <c r="C1112" s="63" t="s">
        <v>3901</v>
      </c>
      <c r="D1112" s="72" t="s">
        <v>3910</v>
      </c>
      <c r="E1112" s="73" t="s">
        <v>3930</v>
      </c>
      <c r="G1112" s="53" t="s">
        <v>3929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3863</v>
      </c>
      <c r="C1113" s="63" t="s">
        <v>3901</v>
      </c>
      <c r="D1113" s="68" t="s">
        <v>3910</v>
      </c>
      <c r="E1113" s="73" t="s">
        <v>3928</v>
      </c>
      <c r="G1113" s="53" t="s">
        <v>3927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3863</v>
      </c>
      <c r="C1114" s="63" t="s">
        <v>3901</v>
      </c>
      <c r="D1114" s="68" t="s">
        <v>3910</v>
      </c>
      <c r="E1114" s="73" t="s">
        <v>3926</v>
      </c>
      <c r="G1114" s="53" t="s">
        <v>3925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3863</v>
      </c>
      <c r="C1115" s="63" t="s">
        <v>3901</v>
      </c>
      <c r="D1115" s="68" t="s">
        <v>3910</v>
      </c>
      <c r="E1115" s="73" t="s">
        <v>3924</v>
      </c>
      <c r="G1115" s="53" t="s">
        <v>3923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3863</v>
      </c>
      <c r="C1116" s="63" t="s">
        <v>3901</v>
      </c>
      <c r="D1116" s="68" t="s">
        <v>3910</v>
      </c>
      <c r="E1116" s="73" t="s">
        <v>3922</v>
      </c>
      <c r="G1116" s="53" t="s">
        <v>3921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3863</v>
      </c>
      <c r="C1117" s="63" t="s">
        <v>3901</v>
      </c>
      <c r="D1117" s="68" t="s">
        <v>3910</v>
      </c>
      <c r="E1117" s="73" t="s">
        <v>3920</v>
      </c>
      <c r="G1117" s="53" t="s">
        <v>3919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3863</v>
      </c>
      <c r="C1118" s="63" t="s">
        <v>3901</v>
      </c>
      <c r="D1118" s="68" t="s">
        <v>3910</v>
      </c>
      <c r="E1118" s="73" t="s">
        <v>3918</v>
      </c>
      <c r="G1118" s="53" t="s">
        <v>3917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3863</v>
      </c>
      <c r="C1119" s="63" t="s">
        <v>3901</v>
      </c>
      <c r="D1119" s="68" t="s">
        <v>3910</v>
      </c>
      <c r="E1119" s="73" t="s">
        <v>3916</v>
      </c>
      <c r="G1119" s="53" t="s">
        <v>3915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3863</v>
      </c>
      <c r="C1120" s="63" t="s">
        <v>3901</v>
      </c>
      <c r="D1120" s="68" t="s">
        <v>3910</v>
      </c>
      <c r="E1120" s="73" t="s">
        <v>3914</v>
      </c>
      <c r="G1120" s="53" t="s">
        <v>3913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3863</v>
      </c>
      <c r="C1121" s="63" t="s">
        <v>3901</v>
      </c>
      <c r="D1121" s="68" t="s">
        <v>3910</v>
      </c>
      <c r="E1121" s="73" t="s">
        <v>3912</v>
      </c>
      <c r="G1121" s="53" t="s">
        <v>3911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3863</v>
      </c>
      <c r="C1122" s="63" t="s">
        <v>3901</v>
      </c>
      <c r="D1122" s="68" t="s">
        <v>3910</v>
      </c>
      <c r="E1122" s="73" t="s">
        <v>3909</v>
      </c>
      <c r="G1122" s="53" t="s">
        <v>3908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3863</v>
      </c>
      <c r="C1123" s="63" t="s">
        <v>3901</v>
      </c>
      <c r="D1123" s="72" t="s">
        <v>3907</v>
      </c>
      <c r="E1123" s="73" t="s">
        <v>3906</v>
      </c>
      <c r="G1123" s="53" t="s">
        <v>3905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3863</v>
      </c>
      <c r="C1124" s="63" t="s">
        <v>3901</v>
      </c>
      <c r="D1124" s="72" t="s">
        <v>3904</v>
      </c>
      <c r="E1124" s="73" t="s">
        <v>3903</v>
      </c>
      <c r="G1124" s="53" t="s">
        <v>3902</v>
      </c>
    </row>
    <row r="1125" spans="1:7" x14ac:dyDescent="0.25">
      <c r="A1125" s="58" t="str">
        <f t="shared" si="18"/>
        <v>ЛПЦ-УРК-ЛПЦ-УРК-Прочее-Прочее</v>
      </c>
      <c r="B1125" s="64" t="s">
        <v>3863</v>
      </c>
      <c r="C1125" s="63" t="s">
        <v>3901</v>
      </c>
      <c r="D1125" s="72" t="s">
        <v>3900</v>
      </c>
      <c r="E1125" s="67" t="s">
        <v>3821</v>
      </c>
      <c r="G1125" s="53" t="s">
        <v>3829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3863</v>
      </c>
      <c r="C1126" s="74" t="s">
        <v>3872</v>
      </c>
      <c r="D1126" s="72" t="s">
        <v>3875</v>
      </c>
      <c r="E1126" s="73" t="s">
        <v>3899</v>
      </c>
      <c r="G1126" s="53" t="s">
        <v>3898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3863</v>
      </c>
      <c r="C1127" s="63" t="s">
        <v>3872</v>
      </c>
      <c r="D1127" s="68" t="s">
        <v>3875</v>
      </c>
      <c r="E1127" s="73" t="s">
        <v>3897</v>
      </c>
      <c r="G1127" s="53" t="s">
        <v>3896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3863</v>
      </c>
      <c r="C1128" s="63" t="s">
        <v>3872</v>
      </c>
      <c r="D1128" s="68" t="s">
        <v>3875</v>
      </c>
      <c r="E1128" s="73" t="s">
        <v>3895</v>
      </c>
      <c r="G1128" s="53" t="s">
        <v>3894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3863</v>
      </c>
      <c r="C1129" s="63" t="s">
        <v>3872</v>
      </c>
      <c r="D1129" s="68" t="s">
        <v>3875</v>
      </c>
      <c r="E1129" s="73" t="s">
        <v>3893</v>
      </c>
      <c r="G1129" s="53" t="s">
        <v>3892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3863</v>
      </c>
      <c r="C1130" s="63" t="s">
        <v>3872</v>
      </c>
      <c r="D1130" s="68" t="s">
        <v>3875</v>
      </c>
      <c r="E1130" s="73" t="s">
        <v>3891</v>
      </c>
      <c r="G1130" s="53" t="s">
        <v>3890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3863</v>
      </c>
      <c r="C1131" s="63" t="s">
        <v>3872</v>
      </c>
      <c r="D1131" s="68" t="s">
        <v>3875</v>
      </c>
      <c r="E1131" s="73" t="s">
        <v>3889</v>
      </c>
      <c r="G1131" s="53" t="s">
        <v>3888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3863</v>
      </c>
      <c r="C1132" s="63" t="s">
        <v>3872</v>
      </c>
      <c r="D1132" s="68" t="s">
        <v>3875</v>
      </c>
      <c r="E1132" s="73" t="s">
        <v>3887</v>
      </c>
      <c r="G1132" s="53" t="s">
        <v>3886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3863</v>
      </c>
      <c r="C1133" s="63" t="s">
        <v>3872</v>
      </c>
      <c r="D1133" s="68" t="s">
        <v>3875</v>
      </c>
      <c r="E1133" s="73" t="s">
        <v>3885</v>
      </c>
      <c r="G1133" s="53" t="s">
        <v>3884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3863</v>
      </c>
      <c r="C1134" s="63" t="s">
        <v>3872</v>
      </c>
      <c r="D1134" s="68" t="s">
        <v>3875</v>
      </c>
      <c r="E1134" s="73" t="s">
        <v>3883</v>
      </c>
      <c r="G1134" s="53" t="s">
        <v>3882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3863</v>
      </c>
      <c r="C1135" s="63" t="s">
        <v>3872</v>
      </c>
      <c r="D1135" s="68" t="s">
        <v>3875</v>
      </c>
      <c r="E1135" s="73" t="s">
        <v>3881</v>
      </c>
      <c r="G1135" s="53" t="s">
        <v>3880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3863</v>
      </c>
      <c r="C1136" s="63" t="s">
        <v>3872</v>
      </c>
      <c r="D1136" s="68" t="s">
        <v>3875</v>
      </c>
      <c r="E1136" s="73" t="s">
        <v>3879</v>
      </c>
      <c r="G1136" s="53" t="s">
        <v>3878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3863</v>
      </c>
      <c r="C1137" s="63" t="s">
        <v>3872</v>
      </c>
      <c r="D1137" s="68" t="s">
        <v>3875</v>
      </c>
      <c r="E1137" s="73" t="s">
        <v>3877</v>
      </c>
      <c r="G1137" s="53" t="s">
        <v>3876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3863</v>
      </c>
      <c r="C1138" s="63" t="s">
        <v>3872</v>
      </c>
      <c r="D1138" s="68" t="s">
        <v>3875</v>
      </c>
      <c r="E1138" s="73" t="s">
        <v>3874</v>
      </c>
      <c r="G1138" s="53" t="s">
        <v>3873</v>
      </c>
    </row>
    <row r="1139" spans="1:7" x14ac:dyDescent="0.25">
      <c r="A1139" s="58" t="str">
        <f t="shared" si="18"/>
        <v>ЛПЦ-ВШМ-ЛПЦ-ВШМ-Прочие-Прочее</v>
      </c>
      <c r="B1139" s="64" t="s">
        <v>3863</v>
      </c>
      <c r="C1139" s="63" t="s">
        <v>3872</v>
      </c>
      <c r="D1139" s="72" t="s">
        <v>3871</v>
      </c>
      <c r="E1139" s="67" t="s">
        <v>3821</v>
      </c>
      <c r="G1139" s="53" t="s">
        <v>3829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3863</v>
      </c>
      <c r="C1140" s="74" t="s">
        <v>3862</v>
      </c>
      <c r="D1140" s="72" t="s">
        <v>3866</v>
      </c>
      <c r="E1140" s="73" t="s">
        <v>3870</v>
      </c>
      <c r="G1140" s="53" t="s">
        <v>3869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3863</v>
      </c>
      <c r="C1141" s="63" t="s">
        <v>3862</v>
      </c>
      <c r="D1141" s="68" t="s">
        <v>3866</v>
      </c>
      <c r="E1141" s="73" t="s">
        <v>3868</v>
      </c>
      <c r="G1141" s="53" t="s">
        <v>3867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3863</v>
      </c>
      <c r="C1142" s="63" t="s">
        <v>3862</v>
      </c>
      <c r="D1142" s="68" t="s">
        <v>3866</v>
      </c>
      <c r="E1142" s="73" t="s">
        <v>3865</v>
      </c>
      <c r="G1142" s="53" t="s">
        <v>3864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3863</v>
      </c>
      <c r="C1143" s="63" t="s">
        <v>3862</v>
      </c>
      <c r="D1143" s="72" t="s">
        <v>3861</v>
      </c>
      <c r="E1143" s="67" t="s">
        <v>3860</v>
      </c>
      <c r="G1143" s="53" t="s">
        <v>3859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3858</v>
      </c>
      <c r="C1144" s="70" t="s">
        <v>3857</v>
      </c>
      <c r="D1144" s="71" t="s">
        <v>3857</v>
      </c>
      <c r="E1144" s="69" t="s">
        <v>3821</v>
      </c>
      <c r="G1144" s="53" t="s">
        <v>3829</v>
      </c>
    </row>
    <row r="1145" spans="1:7" x14ac:dyDescent="0.25">
      <c r="A1145" s="58" t="str">
        <f t="shared" si="18"/>
        <v>ЦЗЛ-ЦЗЛ-ЛХА-Прочее</v>
      </c>
      <c r="B1145" s="64" t="s">
        <v>3851</v>
      </c>
      <c r="C1145" s="70" t="s">
        <v>3851</v>
      </c>
      <c r="D1145" s="71" t="s">
        <v>3856</v>
      </c>
      <c r="E1145" s="69" t="s">
        <v>3821</v>
      </c>
      <c r="G1145" s="53" t="s">
        <v>3829</v>
      </c>
    </row>
    <row r="1146" spans="1:7" x14ac:dyDescent="0.25">
      <c r="A1146" s="58" t="str">
        <f t="shared" si="18"/>
        <v>ЦЗЛ-ЦЗЛ-ЛФМИиМ-Прочее</v>
      </c>
      <c r="B1146" s="64" t="s">
        <v>3851</v>
      </c>
      <c r="C1146" s="63" t="s">
        <v>3851</v>
      </c>
      <c r="D1146" s="71" t="s">
        <v>3850</v>
      </c>
      <c r="E1146" s="69" t="s">
        <v>3821</v>
      </c>
      <c r="G1146" s="53" t="s">
        <v>3829</v>
      </c>
    </row>
    <row r="1147" spans="1:7" x14ac:dyDescent="0.25">
      <c r="A1147" s="58" t="str">
        <f t="shared" si="18"/>
        <v>ЦЗЛ-ЦЗЛ-КП-Прочее</v>
      </c>
      <c r="B1147" s="64" t="s">
        <v>3851</v>
      </c>
      <c r="C1147" s="63" t="s">
        <v>3851</v>
      </c>
      <c r="D1147" s="71" t="s">
        <v>3855</v>
      </c>
      <c r="E1147" s="69" t="s">
        <v>3821</v>
      </c>
      <c r="G1147" s="53" t="s">
        <v>3829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3851</v>
      </c>
      <c r="C1148" s="63" t="s">
        <v>3851</v>
      </c>
      <c r="D1148" s="71" t="s">
        <v>3854</v>
      </c>
      <c r="E1148" s="69" t="s">
        <v>3821</v>
      </c>
      <c r="G1148" s="53" t="s">
        <v>3829</v>
      </c>
    </row>
    <row r="1149" spans="1:7" x14ac:dyDescent="0.25">
      <c r="A1149" s="58" t="str">
        <f t="shared" si="18"/>
        <v>ЦЗЛ-ЛФМИиМ-ЛФМИиМУППО-Прочее</v>
      </c>
      <c r="B1149" s="64" t="s">
        <v>3851</v>
      </c>
      <c r="C1149" s="70" t="s">
        <v>3850</v>
      </c>
      <c r="D1149" s="71" t="s">
        <v>3853</v>
      </c>
      <c r="E1149" s="69" t="s">
        <v>3821</v>
      </c>
      <c r="G1149" s="53" t="s">
        <v>3829</v>
      </c>
    </row>
    <row r="1150" spans="1:7" x14ac:dyDescent="0.25">
      <c r="A1150" s="58" t="str">
        <f t="shared" si="18"/>
        <v>ЦЗЛ-ЛФМИиМ-ЛФМИиМЛФМИ-Прочее</v>
      </c>
      <c r="B1150" s="64" t="s">
        <v>3851</v>
      </c>
      <c r="C1150" s="63" t="s">
        <v>3850</v>
      </c>
      <c r="D1150" s="71" t="s">
        <v>3852</v>
      </c>
      <c r="E1150" s="69" t="s">
        <v>3821</v>
      </c>
      <c r="G1150" s="53" t="s">
        <v>3829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3851</v>
      </c>
      <c r="C1151" s="63" t="s">
        <v>3850</v>
      </c>
      <c r="D1151" s="71" t="s">
        <v>3849</v>
      </c>
      <c r="E1151" s="69" t="s">
        <v>3821</v>
      </c>
      <c r="G1151" s="53" t="s">
        <v>3829</v>
      </c>
    </row>
    <row r="1152" spans="1:7" x14ac:dyDescent="0.25">
      <c r="A1152" s="58" t="str">
        <f t="shared" si="18"/>
        <v>Метрология-услуги-услуги-Прочее</v>
      </c>
      <c r="B1152" s="64" t="s">
        <v>3848</v>
      </c>
      <c r="C1152" s="70" t="s">
        <v>3846</v>
      </c>
      <c r="D1152" s="68" t="s">
        <v>3846</v>
      </c>
      <c r="E1152" s="69" t="s">
        <v>3821</v>
      </c>
      <c r="G1152" s="53" t="s">
        <v>3829</v>
      </c>
    </row>
    <row r="1153" spans="1:7" x14ac:dyDescent="0.25">
      <c r="A1153" s="58" t="str">
        <f t="shared" si="18"/>
        <v>СМК-услуги-услуги-Прочее</v>
      </c>
      <c r="B1153" s="64" t="s">
        <v>3847</v>
      </c>
      <c r="C1153" s="70" t="s">
        <v>3846</v>
      </c>
      <c r="D1153" s="68" t="s">
        <v>3846</v>
      </c>
      <c r="E1153" s="69" t="s">
        <v>3821</v>
      </c>
      <c r="G1153" s="53" t="s">
        <v>3829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3843</v>
      </c>
      <c r="C1154" s="65" t="s">
        <v>3843</v>
      </c>
      <c r="D1154" s="68" t="s">
        <v>3843</v>
      </c>
      <c r="E1154" s="67" t="s">
        <v>3821</v>
      </c>
      <c r="G1154" s="53" t="s">
        <v>3829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3845</v>
      </c>
      <c r="C1155" s="65" t="s">
        <v>3844</v>
      </c>
      <c r="D1155" s="68" t="s">
        <v>3843</v>
      </c>
      <c r="E1155" s="67" t="s">
        <v>3821</v>
      </c>
      <c r="G1155" s="53" t="s">
        <v>3829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3836</v>
      </c>
      <c r="C1156" s="65" t="s">
        <v>3836</v>
      </c>
      <c r="D1156" s="62" t="s">
        <v>3842</v>
      </c>
      <c r="E1156" s="61" t="s">
        <v>3821</v>
      </c>
      <c r="G1156" s="53" t="s">
        <v>3841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3836</v>
      </c>
      <c r="C1157" s="63" t="s">
        <v>3836</v>
      </c>
      <c r="D1157" s="62" t="s">
        <v>3840</v>
      </c>
      <c r="E1157" s="61" t="s">
        <v>3821</v>
      </c>
      <c r="G1157" s="53" t="s">
        <v>3839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3836</v>
      </c>
      <c r="C1158" s="63" t="s">
        <v>3836</v>
      </c>
      <c r="D1158" s="62" t="s">
        <v>3838</v>
      </c>
      <c r="E1158" s="61" t="s">
        <v>3821</v>
      </c>
      <c r="G1158" s="53" t="s">
        <v>3837</v>
      </c>
    </row>
    <row r="1159" spans="1:7" x14ac:dyDescent="0.25">
      <c r="A1159" s="58" t="str">
        <f t="shared" si="19"/>
        <v>ОЖДХ-ОЖДХ-Прочее-Прочее</v>
      </c>
      <c r="B1159" s="64" t="s">
        <v>3836</v>
      </c>
      <c r="C1159" s="63" t="s">
        <v>3836</v>
      </c>
      <c r="D1159" s="67" t="s">
        <v>3821</v>
      </c>
      <c r="E1159" s="67" t="s">
        <v>3821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3833</v>
      </c>
      <c r="C1160" s="65" t="s">
        <v>3833</v>
      </c>
      <c r="D1160" s="68" t="s">
        <v>3821</v>
      </c>
      <c r="E1160" s="67" t="s">
        <v>3821</v>
      </c>
      <c r="G1160" s="53" t="s">
        <v>3829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3833</v>
      </c>
      <c r="C1161" s="65" t="s">
        <v>3835</v>
      </c>
      <c r="D1161" s="62" t="s">
        <v>3826</v>
      </c>
      <c r="E1161" s="61" t="s">
        <v>3821</v>
      </c>
      <c r="G1161" s="53" t="s">
        <v>3825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3833</v>
      </c>
      <c r="C1162" s="63" t="s">
        <v>3835</v>
      </c>
      <c r="D1162" s="62" t="s">
        <v>3822</v>
      </c>
      <c r="E1162" s="61" t="s">
        <v>3821</v>
      </c>
      <c r="G1162" s="53" t="s">
        <v>3820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3833</v>
      </c>
      <c r="C1163" s="65" t="s">
        <v>3834</v>
      </c>
      <c r="D1163" s="62" t="s">
        <v>3826</v>
      </c>
      <c r="E1163" s="61" t="s">
        <v>3821</v>
      </c>
      <c r="G1163" s="53" t="s">
        <v>3825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3833</v>
      </c>
      <c r="C1164" s="63" t="s">
        <v>3834</v>
      </c>
      <c r="D1164" s="62" t="s">
        <v>3822</v>
      </c>
      <c r="E1164" s="61" t="s">
        <v>3821</v>
      </c>
      <c r="G1164" s="53" t="s">
        <v>3820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3833</v>
      </c>
      <c r="C1165" s="65" t="s">
        <v>3832</v>
      </c>
      <c r="D1165" s="62" t="s">
        <v>2330</v>
      </c>
      <c r="E1165" s="61" t="s">
        <v>3821</v>
      </c>
      <c r="G1165" s="53" t="s">
        <v>3831</v>
      </c>
    </row>
    <row r="1166" spans="1:7" x14ac:dyDescent="0.25">
      <c r="A1166" s="58" t="str">
        <f t="shared" si="19"/>
        <v>ОЗ и ЦП-ОЗ и ЦП-ОЗ и ЦП-Прочее</v>
      </c>
      <c r="B1166" s="64" t="s">
        <v>3830</v>
      </c>
      <c r="C1166" s="64" t="s">
        <v>3830</v>
      </c>
      <c r="D1166" s="64" t="s">
        <v>3830</v>
      </c>
      <c r="E1166" s="67" t="s">
        <v>3821</v>
      </c>
      <c r="G1166" s="53" t="s">
        <v>3829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3824</v>
      </c>
      <c r="C1167" s="66" t="s">
        <v>3828</v>
      </c>
      <c r="D1167" s="62" t="s">
        <v>3826</v>
      </c>
      <c r="E1167" s="61" t="s">
        <v>3821</v>
      </c>
      <c r="G1167" s="53" t="s">
        <v>3825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3824</v>
      </c>
      <c r="C1168" s="63" t="s">
        <v>3828</v>
      </c>
      <c r="D1168" s="62" t="s">
        <v>3822</v>
      </c>
      <c r="E1168" s="61" t="s">
        <v>3821</v>
      </c>
      <c r="G1168" s="53" t="s">
        <v>3820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3824</v>
      </c>
      <c r="C1169" s="65" t="s">
        <v>3827</v>
      </c>
      <c r="D1169" s="62" t="s">
        <v>3826</v>
      </c>
      <c r="E1169" s="61" t="s">
        <v>3821</v>
      </c>
      <c r="G1169" s="53" t="s">
        <v>3825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3824</v>
      </c>
      <c r="C1170" s="63" t="s">
        <v>3827</v>
      </c>
      <c r="D1170" s="62" t="s">
        <v>3822</v>
      </c>
      <c r="E1170" s="61" t="s">
        <v>3821</v>
      </c>
      <c r="G1170" s="53" t="s">
        <v>3820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3824</v>
      </c>
      <c r="C1171" s="65" t="s">
        <v>3823</v>
      </c>
      <c r="D1171" s="62" t="s">
        <v>3826</v>
      </c>
      <c r="E1171" s="61" t="s">
        <v>3821</v>
      </c>
      <c r="G1171" s="53" t="s">
        <v>3825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3824</v>
      </c>
      <c r="C1172" s="63" t="s">
        <v>3823</v>
      </c>
      <c r="D1172" s="62" t="s">
        <v>3822</v>
      </c>
      <c r="E1172" s="61" t="s">
        <v>3821</v>
      </c>
      <c r="G1172" s="53" t="s">
        <v>3820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3819</v>
      </c>
      <c r="C1173" s="59" t="s">
        <v>3819</v>
      </c>
      <c r="D1173" s="59" t="s">
        <v>3819</v>
      </c>
      <c r="E1173" s="59" t="s">
        <v>3819</v>
      </c>
      <c r="G1173" s="53" t="s">
        <v>3818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3817</v>
      </c>
      <c r="C1174" s="59" t="s">
        <v>3817</v>
      </c>
      <c r="D1174" s="59" t="s">
        <v>3817</v>
      </c>
      <c r="E1174" s="59" t="s">
        <v>3817</v>
      </c>
      <c r="G1174" s="53" t="s">
        <v>3816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3815</v>
      </c>
      <c r="C1175" s="56" t="s">
        <v>3815</v>
      </c>
      <c r="D1175" s="56" t="s">
        <v>3815</v>
      </c>
      <c r="E1175" s="56" t="s">
        <v>3815</v>
      </c>
      <c r="G1175" s="53" t="s">
        <v>3814</v>
      </c>
    </row>
  </sheetData>
  <autoFilter ref="A1:E1176" xr:uid="{62B52C7A-CAFC-45A7-8C67-C181BDE17015}"/>
  <conditionalFormatting sqref="E1161:E1162">
    <cfRule type="duplicateValues" dxfId="124" priority="40"/>
  </conditionalFormatting>
  <conditionalFormatting sqref="E1163:E1164">
    <cfRule type="duplicateValues" dxfId="123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22" priority="38"/>
  </conditionalFormatting>
  <conditionalFormatting sqref="E1138">
    <cfRule type="duplicateValues" dxfId="121" priority="37"/>
  </conditionalFormatting>
  <conditionalFormatting sqref="E1138">
    <cfRule type="duplicateValues" dxfId="120" priority="36"/>
  </conditionalFormatting>
  <conditionalFormatting sqref="E299:E302">
    <cfRule type="duplicateValues" dxfId="119" priority="35"/>
  </conditionalFormatting>
  <conditionalFormatting sqref="E299:E302">
    <cfRule type="duplicateValues" dxfId="118" priority="34"/>
  </conditionalFormatting>
  <conditionalFormatting sqref="E59:E67">
    <cfRule type="duplicateValues" dxfId="117" priority="41"/>
  </conditionalFormatting>
  <conditionalFormatting sqref="E88:E100">
    <cfRule type="duplicateValues" dxfId="116" priority="42"/>
  </conditionalFormatting>
  <conditionalFormatting sqref="E253">
    <cfRule type="duplicateValues" dxfId="115" priority="33"/>
  </conditionalFormatting>
  <conditionalFormatting sqref="E253">
    <cfRule type="duplicateValues" dxfId="114" priority="32"/>
  </conditionalFormatting>
  <conditionalFormatting sqref="E324">
    <cfRule type="duplicateValues" dxfId="113" priority="31"/>
  </conditionalFormatting>
  <conditionalFormatting sqref="E324">
    <cfRule type="duplicateValues" dxfId="112" priority="30"/>
  </conditionalFormatting>
  <conditionalFormatting sqref="E333">
    <cfRule type="duplicateValues" dxfId="111" priority="29"/>
  </conditionalFormatting>
  <conditionalFormatting sqref="E333">
    <cfRule type="duplicateValues" dxfId="110" priority="28"/>
  </conditionalFormatting>
  <conditionalFormatting sqref="E101:E111">
    <cfRule type="duplicateValues" dxfId="109" priority="26"/>
  </conditionalFormatting>
  <conditionalFormatting sqref="E101:E111">
    <cfRule type="duplicateValues" dxfId="108" priority="27"/>
  </conditionalFormatting>
  <conditionalFormatting sqref="E112">
    <cfRule type="duplicateValues" dxfId="107" priority="24"/>
  </conditionalFormatting>
  <conditionalFormatting sqref="E112">
    <cfRule type="duplicateValues" dxfId="106" priority="25"/>
  </conditionalFormatting>
  <conditionalFormatting sqref="E529">
    <cfRule type="duplicateValues" dxfId="105" priority="23"/>
  </conditionalFormatting>
  <conditionalFormatting sqref="E529">
    <cfRule type="duplicateValues" dxfId="104" priority="22"/>
  </conditionalFormatting>
  <conditionalFormatting sqref="E132">
    <cfRule type="duplicateValues" dxfId="103" priority="20"/>
  </conditionalFormatting>
  <conditionalFormatting sqref="E132">
    <cfRule type="duplicateValues" dxfId="102" priority="21"/>
  </conditionalFormatting>
  <conditionalFormatting sqref="E113:E131">
    <cfRule type="duplicateValues" dxfId="101" priority="18"/>
  </conditionalFormatting>
  <conditionalFormatting sqref="E113:E131">
    <cfRule type="duplicateValues" dxfId="100" priority="19"/>
  </conditionalFormatting>
  <conditionalFormatting sqref="E209">
    <cfRule type="duplicateValues" dxfId="99" priority="16"/>
  </conditionalFormatting>
  <conditionalFormatting sqref="E209">
    <cfRule type="duplicateValues" dxfId="98" priority="17"/>
  </conditionalFormatting>
  <conditionalFormatting sqref="E237">
    <cfRule type="duplicateValues" dxfId="97" priority="14"/>
  </conditionalFormatting>
  <conditionalFormatting sqref="E237">
    <cfRule type="duplicateValues" dxfId="96" priority="15"/>
  </conditionalFormatting>
  <conditionalFormatting sqref="E841">
    <cfRule type="duplicateValues" dxfId="95" priority="12"/>
  </conditionalFormatting>
  <conditionalFormatting sqref="E841">
    <cfRule type="duplicateValues" dxfId="94" priority="13"/>
  </conditionalFormatting>
  <conditionalFormatting sqref="E915">
    <cfRule type="duplicateValues" dxfId="93" priority="11"/>
  </conditionalFormatting>
  <conditionalFormatting sqref="E915">
    <cfRule type="duplicateValues" dxfId="92" priority="10"/>
  </conditionalFormatting>
  <conditionalFormatting sqref="E939">
    <cfRule type="duplicateValues" dxfId="91" priority="9"/>
  </conditionalFormatting>
  <conditionalFormatting sqref="E939">
    <cfRule type="duplicateValues" dxfId="90" priority="8"/>
  </conditionalFormatting>
  <conditionalFormatting sqref="E1013">
    <cfRule type="duplicateValues" dxfId="89" priority="7"/>
  </conditionalFormatting>
  <conditionalFormatting sqref="E1013">
    <cfRule type="duplicateValues" dxfId="88" priority="6"/>
  </conditionalFormatting>
  <conditionalFormatting sqref="E1087">
    <cfRule type="duplicateValues" dxfId="87" priority="5"/>
  </conditionalFormatting>
  <conditionalFormatting sqref="E1087">
    <cfRule type="duplicateValues" dxfId="86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5" priority="43"/>
  </conditionalFormatting>
  <conditionalFormatting sqref="E1160">
    <cfRule type="duplicateValues" dxfId="84" priority="2"/>
  </conditionalFormatting>
  <conditionalFormatting sqref="E1160">
    <cfRule type="duplicateValues" dxfId="83" priority="3"/>
  </conditionalFormatting>
  <conditionalFormatting sqref="A1:A1048576">
    <cfRule type="duplicateValues" dxfId="82" priority="1"/>
  </conditionalFormatting>
  <conditionalFormatting sqref="E137:E146">
    <cfRule type="duplicateValues" dxfId="81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2" customWidth="1"/>
    <col min="17" max="17" width="2" style="19" customWidth="1"/>
    <col min="18" max="264" width="9.140625" style="92"/>
    <col min="265" max="265" width="18" style="92" customWidth="1"/>
    <col min="266" max="266" width="67.140625" style="92" customWidth="1"/>
    <col min="267" max="267" width="54.42578125" style="92" customWidth="1"/>
    <col min="268" max="268" width="16.28515625" style="92" customWidth="1"/>
    <col min="269" max="520" width="9.140625" style="92"/>
    <col min="521" max="521" width="18" style="92" customWidth="1"/>
    <col min="522" max="522" width="67.140625" style="92" customWidth="1"/>
    <col min="523" max="523" width="54.42578125" style="92" customWidth="1"/>
    <col min="524" max="524" width="16.28515625" style="92" customWidth="1"/>
    <col min="525" max="776" width="9.140625" style="92"/>
    <col min="777" max="777" width="18" style="92" customWidth="1"/>
    <col min="778" max="778" width="67.140625" style="92" customWidth="1"/>
    <col min="779" max="779" width="54.42578125" style="92" customWidth="1"/>
    <col min="780" max="780" width="16.28515625" style="92" customWidth="1"/>
    <col min="781" max="1032" width="9.140625" style="92"/>
    <col min="1033" max="1033" width="18" style="92" customWidth="1"/>
    <col min="1034" max="1034" width="67.140625" style="92" customWidth="1"/>
    <col min="1035" max="1035" width="54.42578125" style="92" customWidth="1"/>
    <col min="1036" max="1036" width="16.28515625" style="92" customWidth="1"/>
    <col min="1037" max="1288" width="9.140625" style="92"/>
    <col min="1289" max="1289" width="18" style="92" customWidth="1"/>
    <col min="1290" max="1290" width="67.140625" style="92" customWidth="1"/>
    <col min="1291" max="1291" width="54.42578125" style="92" customWidth="1"/>
    <col min="1292" max="1292" width="16.28515625" style="92" customWidth="1"/>
    <col min="1293" max="1544" width="9.140625" style="92"/>
    <col min="1545" max="1545" width="18" style="92" customWidth="1"/>
    <col min="1546" max="1546" width="67.140625" style="92" customWidth="1"/>
    <col min="1547" max="1547" width="54.42578125" style="92" customWidth="1"/>
    <col min="1548" max="1548" width="16.28515625" style="92" customWidth="1"/>
    <col min="1549" max="1800" width="9.140625" style="92"/>
    <col min="1801" max="1801" width="18" style="92" customWidth="1"/>
    <col min="1802" max="1802" width="67.140625" style="92" customWidth="1"/>
    <col min="1803" max="1803" width="54.42578125" style="92" customWidth="1"/>
    <col min="1804" max="1804" width="16.28515625" style="92" customWidth="1"/>
    <col min="1805" max="2056" width="9.140625" style="92"/>
    <col min="2057" max="2057" width="18" style="92" customWidth="1"/>
    <col min="2058" max="2058" width="67.140625" style="92" customWidth="1"/>
    <col min="2059" max="2059" width="54.42578125" style="92" customWidth="1"/>
    <col min="2060" max="2060" width="16.28515625" style="92" customWidth="1"/>
    <col min="2061" max="2312" width="9.140625" style="92"/>
    <col min="2313" max="2313" width="18" style="92" customWidth="1"/>
    <col min="2314" max="2314" width="67.140625" style="92" customWidth="1"/>
    <col min="2315" max="2315" width="54.42578125" style="92" customWidth="1"/>
    <col min="2316" max="2316" width="16.28515625" style="92" customWidth="1"/>
    <col min="2317" max="2568" width="9.140625" style="92"/>
    <col min="2569" max="2569" width="18" style="92" customWidth="1"/>
    <col min="2570" max="2570" width="67.140625" style="92" customWidth="1"/>
    <col min="2571" max="2571" width="54.42578125" style="92" customWidth="1"/>
    <col min="2572" max="2572" width="16.28515625" style="92" customWidth="1"/>
    <col min="2573" max="2824" width="9.140625" style="92"/>
    <col min="2825" max="2825" width="18" style="92" customWidth="1"/>
    <col min="2826" max="2826" width="67.140625" style="92" customWidth="1"/>
    <col min="2827" max="2827" width="54.42578125" style="92" customWidth="1"/>
    <col min="2828" max="2828" width="16.28515625" style="92" customWidth="1"/>
    <col min="2829" max="3080" width="9.140625" style="92"/>
    <col min="3081" max="3081" width="18" style="92" customWidth="1"/>
    <col min="3082" max="3082" width="67.140625" style="92" customWidth="1"/>
    <col min="3083" max="3083" width="54.42578125" style="92" customWidth="1"/>
    <col min="3084" max="3084" width="16.28515625" style="92" customWidth="1"/>
    <col min="3085" max="3336" width="9.140625" style="92"/>
    <col min="3337" max="3337" width="18" style="92" customWidth="1"/>
    <col min="3338" max="3338" width="67.140625" style="92" customWidth="1"/>
    <col min="3339" max="3339" width="54.42578125" style="92" customWidth="1"/>
    <col min="3340" max="3340" width="16.28515625" style="92" customWidth="1"/>
    <col min="3341" max="3592" width="9.140625" style="92"/>
    <col min="3593" max="3593" width="18" style="92" customWidth="1"/>
    <col min="3594" max="3594" width="67.140625" style="92" customWidth="1"/>
    <col min="3595" max="3595" width="54.42578125" style="92" customWidth="1"/>
    <col min="3596" max="3596" width="16.28515625" style="92" customWidth="1"/>
    <col min="3597" max="3848" width="9.140625" style="92"/>
    <col min="3849" max="3849" width="18" style="92" customWidth="1"/>
    <col min="3850" max="3850" width="67.140625" style="92" customWidth="1"/>
    <col min="3851" max="3851" width="54.42578125" style="92" customWidth="1"/>
    <col min="3852" max="3852" width="16.28515625" style="92" customWidth="1"/>
    <col min="3853" max="4104" width="9.140625" style="92"/>
    <col min="4105" max="4105" width="18" style="92" customWidth="1"/>
    <col min="4106" max="4106" width="67.140625" style="92" customWidth="1"/>
    <col min="4107" max="4107" width="54.42578125" style="92" customWidth="1"/>
    <col min="4108" max="4108" width="16.28515625" style="92" customWidth="1"/>
    <col min="4109" max="4360" width="9.140625" style="92"/>
    <col min="4361" max="4361" width="18" style="92" customWidth="1"/>
    <col min="4362" max="4362" width="67.140625" style="92" customWidth="1"/>
    <col min="4363" max="4363" width="54.42578125" style="92" customWidth="1"/>
    <col min="4364" max="4364" width="16.28515625" style="92" customWidth="1"/>
    <col min="4365" max="4616" width="9.140625" style="92"/>
    <col min="4617" max="4617" width="18" style="92" customWidth="1"/>
    <col min="4618" max="4618" width="67.140625" style="92" customWidth="1"/>
    <col min="4619" max="4619" width="54.42578125" style="92" customWidth="1"/>
    <col min="4620" max="4620" width="16.28515625" style="92" customWidth="1"/>
    <col min="4621" max="4872" width="9.140625" style="92"/>
    <col min="4873" max="4873" width="18" style="92" customWidth="1"/>
    <col min="4874" max="4874" width="67.140625" style="92" customWidth="1"/>
    <col min="4875" max="4875" width="54.42578125" style="92" customWidth="1"/>
    <col min="4876" max="4876" width="16.28515625" style="92" customWidth="1"/>
    <col min="4877" max="5128" width="9.140625" style="92"/>
    <col min="5129" max="5129" width="18" style="92" customWidth="1"/>
    <col min="5130" max="5130" width="67.140625" style="92" customWidth="1"/>
    <col min="5131" max="5131" width="54.42578125" style="92" customWidth="1"/>
    <col min="5132" max="5132" width="16.28515625" style="92" customWidth="1"/>
    <col min="5133" max="5384" width="9.140625" style="92"/>
    <col min="5385" max="5385" width="18" style="92" customWidth="1"/>
    <col min="5386" max="5386" width="67.140625" style="92" customWidth="1"/>
    <col min="5387" max="5387" width="54.42578125" style="92" customWidth="1"/>
    <col min="5388" max="5388" width="16.28515625" style="92" customWidth="1"/>
    <col min="5389" max="5640" width="9.140625" style="92"/>
    <col min="5641" max="5641" width="18" style="92" customWidth="1"/>
    <col min="5642" max="5642" width="67.140625" style="92" customWidth="1"/>
    <col min="5643" max="5643" width="54.42578125" style="92" customWidth="1"/>
    <col min="5644" max="5644" width="16.28515625" style="92" customWidth="1"/>
    <col min="5645" max="5896" width="9.140625" style="92"/>
    <col min="5897" max="5897" width="18" style="92" customWidth="1"/>
    <col min="5898" max="5898" width="67.140625" style="92" customWidth="1"/>
    <col min="5899" max="5899" width="54.42578125" style="92" customWidth="1"/>
    <col min="5900" max="5900" width="16.28515625" style="92" customWidth="1"/>
    <col min="5901" max="6152" width="9.140625" style="92"/>
    <col min="6153" max="6153" width="18" style="92" customWidth="1"/>
    <col min="6154" max="6154" width="67.140625" style="92" customWidth="1"/>
    <col min="6155" max="6155" width="54.42578125" style="92" customWidth="1"/>
    <col min="6156" max="6156" width="16.28515625" style="92" customWidth="1"/>
    <col min="6157" max="6408" width="9.140625" style="92"/>
    <col min="6409" max="6409" width="18" style="92" customWidth="1"/>
    <col min="6410" max="6410" width="67.140625" style="92" customWidth="1"/>
    <col min="6411" max="6411" width="54.42578125" style="92" customWidth="1"/>
    <col min="6412" max="6412" width="16.28515625" style="92" customWidth="1"/>
    <col min="6413" max="6664" width="9.140625" style="92"/>
    <col min="6665" max="6665" width="18" style="92" customWidth="1"/>
    <col min="6666" max="6666" width="67.140625" style="92" customWidth="1"/>
    <col min="6667" max="6667" width="54.42578125" style="92" customWidth="1"/>
    <col min="6668" max="6668" width="16.28515625" style="92" customWidth="1"/>
    <col min="6669" max="6920" width="9.140625" style="92"/>
    <col min="6921" max="6921" width="18" style="92" customWidth="1"/>
    <col min="6922" max="6922" width="67.140625" style="92" customWidth="1"/>
    <col min="6923" max="6923" width="54.42578125" style="92" customWidth="1"/>
    <col min="6924" max="6924" width="16.28515625" style="92" customWidth="1"/>
    <col min="6925" max="7176" width="9.140625" style="92"/>
    <col min="7177" max="7177" width="18" style="92" customWidth="1"/>
    <col min="7178" max="7178" width="67.140625" style="92" customWidth="1"/>
    <col min="7179" max="7179" width="54.42578125" style="92" customWidth="1"/>
    <col min="7180" max="7180" width="16.28515625" style="92" customWidth="1"/>
    <col min="7181" max="7432" width="9.140625" style="92"/>
    <col min="7433" max="7433" width="18" style="92" customWidth="1"/>
    <col min="7434" max="7434" width="67.140625" style="92" customWidth="1"/>
    <col min="7435" max="7435" width="54.42578125" style="92" customWidth="1"/>
    <col min="7436" max="7436" width="16.28515625" style="92" customWidth="1"/>
    <col min="7437" max="7688" width="9.140625" style="92"/>
    <col min="7689" max="7689" width="18" style="92" customWidth="1"/>
    <col min="7690" max="7690" width="67.140625" style="92" customWidth="1"/>
    <col min="7691" max="7691" width="54.42578125" style="92" customWidth="1"/>
    <col min="7692" max="7692" width="16.28515625" style="92" customWidth="1"/>
    <col min="7693" max="7944" width="9.140625" style="92"/>
    <col min="7945" max="7945" width="18" style="92" customWidth="1"/>
    <col min="7946" max="7946" width="67.140625" style="92" customWidth="1"/>
    <col min="7947" max="7947" width="54.42578125" style="92" customWidth="1"/>
    <col min="7948" max="7948" width="16.28515625" style="92" customWidth="1"/>
    <col min="7949" max="8200" width="9.140625" style="92"/>
    <col min="8201" max="8201" width="18" style="92" customWidth="1"/>
    <col min="8202" max="8202" width="67.140625" style="92" customWidth="1"/>
    <col min="8203" max="8203" width="54.42578125" style="92" customWidth="1"/>
    <col min="8204" max="8204" width="16.28515625" style="92" customWidth="1"/>
    <col min="8205" max="8456" width="9.140625" style="92"/>
    <col min="8457" max="8457" width="18" style="92" customWidth="1"/>
    <col min="8458" max="8458" width="67.140625" style="92" customWidth="1"/>
    <col min="8459" max="8459" width="54.42578125" style="92" customWidth="1"/>
    <col min="8460" max="8460" width="16.28515625" style="92" customWidth="1"/>
    <col min="8461" max="8712" width="9.140625" style="92"/>
    <col min="8713" max="8713" width="18" style="92" customWidth="1"/>
    <col min="8714" max="8714" width="67.140625" style="92" customWidth="1"/>
    <col min="8715" max="8715" width="54.42578125" style="92" customWidth="1"/>
    <col min="8716" max="8716" width="16.28515625" style="92" customWidth="1"/>
    <col min="8717" max="8968" width="9.140625" style="92"/>
    <col min="8969" max="8969" width="18" style="92" customWidth="1"/>
    <col min="8970" max="8970" width="67.140625" style="92" customWidth="1"/>
    <col min="8971" max="8971" width="54.42578125" style="92" customWidth="1"/>
    <col min="8972" max="8972" width="16.28515625" style="92" customWidth="1"/>
    <col min="8973" max="9224" width="9.140625" style="92"/>
    <col min="9225" max="9225" width="18" style="92" customWidth="1"/>
    <col min="9226" max="9226" width="67.140625" style="92" customWidth="1"/>
    <col min="9227" max="9227" width="54.42578125" style="92" customWidth="1"/>
    <col min="9228" max="9228" width="16.28515625" style="92" customWidth="1"/>
    <col min="9229" max="9480" width="9.140625" style="92"/>
    <col min="9481" max="9481" width="18" style="92" customWidth="1"/>
    <col min="9482" max="9482" width="67.140625" style="92" customWidth="1"/>
    <col min="9483" max="9483" width="54.42578125" style="92" customWidth="1"/>
    <col min="9484" max="9484" width="16.28515625" style="92" customWidth="1"/>
    <col min="9485" max="9736" width="9.140625" style="92"/>
    <col min="9737" max="9737" width="18" style="92" customWidth="1"/>
    <col min="9738" max="9738" width="67.140625" style="92" customWidth="1"/>
    <col min="9739" max="9739" width="54.42578125" style="92" customWidth="1"/>
    <col min="9740" max="9740" width="16.28515625" style="92" customWidth="1"/>
    <col min="9741" max="9992" width="9.140625" style="92"/>
    <col min="9993" max="9993" width="18" style="92" customWidth="1"/>
    <col min="9994" max="9994" width="67.140625" style="92" customWidth="1"/>
    <col min="9995" max="9995" width="54.42578125" style="92" customWidth="1"/>
    <col min="9996" max="9996" width="16.28515625" style="92" customWidth="1"/>
    <col min="9997" max="10248" width="9.140625" style="92"/>
    <col min="10249" max="10249" width="18" style="92" customWidth="1"/>
    <col min="10250" max="10250" width="67.140625" style="92" customWidth="1"/>
    <col min="10251" max="10251" width="54.42578125" style="92" customWidth="1"/>
    <col min="10252" max="10252" width="16.28515625" style="92" customWidth="1"/>
    <col min="10253" max="10504" width="9.140625" style="92"/>
    <col min="10505" max="10505" width="18" style="92" customWidth="1"/>
    <col min="10506" max="10506" width="67.140625" style="92" customWidth="1"/>
    <col min="10507" max="10507" width="54.42578125" style="92" customWidth="1"/>
    <col min="10508" max="10508" width="16.28515625" style="92" customWidth="1"/>
    <col min="10509" max="10760" width="9.140625" style="92"/>
    <col min="10761" max="10761" width="18" style="92" customWidth="1"/>
    <col min="10762" max="10762" width="67.140625" style="92" customWidth="1"/>
    <col min="10763" max="10763" width="54.42578125" style="92" customWidth="1"/>
    <col min="10764" max="10764" width="16.28515625" style="92" customWidth="1"/>
    <col min="10765" max="11016" width="9.140625" style="92"/>
    <col min="11017" max="11017" width="18" style="92" customWidth="1"/>
    <col min="11018" max="11018" width="67.140625" style="92" customWidth="1"/>
    <col min="11019" max="11019" width="54.42578125" style="92" customWidth="1"/>
    <col min="11020" max="11020" width="16.28515625" style="92" customWidth="1"/>
    <col min="11021" max="11272" width="9.140625" style="92"/>
    <col min="11273" max="11273" width="18" style="92" customWidth="1"/>
    <col min="11274" max="11274" width="67.140625" style="92" customWidth="1"/>
    <col min="11275" max="11275" width="54.42578125" style="92" customWidth="1"/>
    <col min="11276" max="11276" width="16.28515625" style="92" customWidth="1"/>
    <col min="11277" max="11528" width="9.140625" style="92"/>
    <col min="11529" max="11529" width="18" style="92" customWidth="1"/>
    <col min="11530" max="11530" width="67.140625" style="92" customWidth="1"/>
    <col min="11531" max="11531" width="54.42578125" style="92" customWidth="1"/>
    <col min="11532" max="11532" width="16.28515625" style="92" customWidth="1"/>
    <col min="11533" max="11784" width="9.140625" style="92"/>
    <col min="11785" max="11785" width="18" style="92" customWidth="1"/>
    <col min="11786" max="11786" width="67.140625" style="92" customWidth="1"/>
    <col min="11787" max="11787" width="54.42578125" style="92" customWidth="1"/>
    <col min="11788" max="11788" width="16.28515625" style="92" customWidth="1"/>
    <col min="11789" max="12040" width="9.140625" style="92"/>
    <col min="12041" max="12041" width="18" style="92" customWidth="1"/>
    <col min="12042" max="12042" width="67.140625" style="92" customWidth="1"/>
    <col min="12043" max="12043" width="54.42578125" style="92" customWidth="1"/>
    <col min="12044" max="12044" width="16.28515625" style="92" customWidth="1"/>
    <col min="12045" max="12296" width="9.140625" style="92"/>
    <col min="12297" max="12297" width="18" style="92" customWidth="1"/>
    <col min="12298" max="12298" width="67.140625" style="92" customWidth="1"/>
    <col min="12299" max="12299" width="54.42578125" style="92" customWidth="1"/>
    <col min="12300" max="12300" width="16.28515625" style="92" customWidth="1"/>
    <col min="12301" max="12552" width="9.140625" style="92"/>
    <col min="12553" max="12553" width="18" style="92" customWidth="1"/>
    <col min="12554" max="12554" width="67.140625" style="92" customWidth="1"/>
    <col min="12555" max="12555" width="54.42578125" style="92" customWidth="1"/>
    <col min="12556" max="12556" width="16.28515625" style="92" customWidth="1"/>
    <col min="12557" max="12808" width="9.140625" style="92"/>
    <col min="12809" max="12809" width="18" style="92" customWidth="1"/>
    <col min="12810" max="12810" width="67.140625" style="92" customWidth="1"/>
    <col min="12811" max="12811" width="54.42578125" style="92" customWidth="1"/>
    <col min="12812" max="12812" width="16.28515625" style="92" customWidth="1"/>
    <col min="12813" max="13064" width="9.140625" style="92"/>
    <col min="13065" max="13065" width="18" style="92" customWidth="1"/>
    <col min="13066" max="13066" width="67.140625" style="92" customWidth="1"/>
    <col min="13067" max="13067" width="54.42578125" style="92" customWidth="1"/>
    <col min="13068" max="13068" width="16.28515625" style="92" customWidth="1"/>
    <col min="13069" max="13320" width="9.140625" style="92"/>
    <col min="13321" max="13321" width="18" style="92" customWidth="1"/>
    <col min="13322" max="13322" width="67.140625" style="92" customWidth="1"/>
    <col min="13323" max="13323" width="54.42578125" style="92" customWidth="1"/>
    <col min="13324" max="13324" width="16.28515625" style="92" customWidth="1"/>
    <col min="13325" max="13576" width="9.140625" style="92"/>
    <col min="13577" max="13577" width="18" style="92" customWidth="1"/>
    <col min="13578" max="13578" width="67.140625" style="92" customWidth="1"/>
    <col min="13579" max="13579" width="54.42578125" style="92" customWidth="1"/>
    <col min="13580" max="13580" width="16.28515625" style="92" customWidth="1"/>
    <col min="13581" max="13832" width="9.140625" style="92"/>
    <col min="13833" max="13833" width="18" style="92" customWidth="1"/>
    <col min="13834" max="13834" width="67.140625" style="92" customWidth="1"/>
    <col min="13835" max="13835" width="54.42578125" style="92" customWidth="1"/>
    <col min="13836" max="13836" width="16.28515625" style="92" customWidth="1"/>
    <col min="13837" max="14088" width="9.140625" style="92"/>
    <col min="14089" max="14089" width="18" style="92" customWidth="1"/>
    <col min="14090" max="14090" width="67.140625" style="92" customWidth="1"/>
    <col min="14091" max="14091" width="54.42578125" style="92" customWidth="1"/>
    <col min="14092" max="14092" width="16.28515625" style="92" customWidth="1"/>
    <col min="14093" max="14344" width="9.140625" style="92"/>
    <col min="14345" max="14345" width="18" style="92" customWidth="1"/>
    <col min="14346" max="14346" width="67.140625" style="92" customWidth="1"/>
    <col min="14347" max="14347" width="54.42578125" style="92" customWidth="1"/>
    <col min="14348" max="14348" width="16.28515625" style="92" customWidth="1"/>
    <col min="14349" max="14600" width="9.140625" style="92"/>
    <col min="14601" max="14601" width="18" style="92" customWidth="1"/>
    <col min="14602" max="14602" width="67.140625" style="92" customWidth="1"/>
    <col min="14603" max="14603" width="54.42578125" style="92" customWidth="1"/>
    <col min="14604" max="14604" width="16.28515625" style="92" customWidth="1"/>
    <col min="14605" max="14856" width="9.140625" style="92"/>
    <col min="14857" max="14857" width="18" style="92" customWidth="1"/>
    <col min="14858" max="14858" width="67.140625" style="92" customWidth="1"/>
    <col min="14859" max="14859" width="54.42578125" style="92" customWidth="1"/>
    <col min="14860" max="14860" width="16.28515625" style="92" customWidth="1"/>
    <col min="14861" max="15112" width="9.140625" style="92"/>
    <col min="15113" max="15113" width="18" style="92" customWidth="1"/>
    <col min="15114" max="15114" width="67.140625" style="92" customWidth="1"/>
    <col min="15115" max="15115" width="54.42578125" style="92" customWidth="1"/>
    <col min="15116" max="15116" width="16.28515625" style="92" customWidth="1"/>
    <col min="15117" max="15368" width="9.140625" style="92"/>
    <col min="15369" max="15369" width="18" style="92" customWidth="1"/>
    <col min="15370" max="15370" width="67.140625" style="92" customWidth="1"/>
    <col min="15371" max="15371" width="54.42578125" style="92" customWidth="1"/>
    <col min="15372" max="15372" width="16.28515625" style="92" customWidth="1"/>
    <col min="15373" max="15624" width="9.140625" style="92"/>
    <col min="15625" max="15625" width="18" style="92" customWidth="1"/>
    <col min="15626" max="15626" width="67.140625" style="92" customWidth="1"/>
    <col min="15627" max="15627" width="54.42578125" style="92" customWidth="1"/>
    <col min="15628" max="15628" width="16.28515625" style="92" customWidth="1"/>
    <col min="15629" max="15880" width="9.140625" style="92"/>
    <col min="15881" max="15881" width="18" style="92" customWidth="1"/>
    <col min="15882" max="15882" width="67.140625" style="92" customWidth="1"/>
    <col min="15883" max="15883" width="54.42578125" style="92" customWidth="1"/>
    <col min="15884" max="15884" width="16.28515625" style="92" customWidth="1"/>
    <col min="15885" max="16136" width="9.140625" style="92"/>
    <col min="16137" max="16137" width="18" style="92" customWidth="1"/>
    <col min="16138" max="16138" width="67.140625" style="92" customWidth="1"/>
    <col min="16139" max="16139" width="54.42578125" style="92" customWidth="1"/>
    <col min="16140" max="16140" width="16.28515625" style="92" customWidth="1"/>
    <col min="16141" max="16384" width="9.140625" style="92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6746</v>
      </c>
      <c r="L1" s="8" t="s">
        <v>9</v>
      </c>
      <c r="M1" s="7"/>
      <c r="N1" s="91" t="s">
        <v>6747</v>
      </c>
      <c r="O1" s="91" t="s">
        <v>6748</v>
      </c>
      <c r="P1" s="91" t="s">
        <v>6</v>
      </c>
      <c r="Q1" s="7"/>
      <c r="R1" s="91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2" t="s">
        <v>6749</v>
      </c>
      <c r="O2" s="92" t="s">
        <v>23</v>
      </c>
      <c r="P2" s="92" t="s">
        <v>6750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2" t="s">
        <v>6749</v>
      </c>
      <c r="O3" s="92" t="s">
        <v>6751</v>
      </c>
      <c r="P3" s="92" t="s">
        <v>6752</v>
      </c>
      <c r="Q3" s="14"/>
      <c r="R3" s="92" t="s">
        <v>6764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2" t="s">
        <v>6749</v>
      </c>
      <c r="O4" s="92" t="s">
        <v>6753</v>
      </c>
      <c r="P4" s="92" t="s">
        <v>2408</v>
      </c>
      <c r="Q4" s="14"/>
      <c r="R4" s="92" t="s">
        <v>6765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2" t="s">
        <v>6749</v>
      </c>
      <c r="O5" s="92" t="s">
        <v>6754</v>
      </c>
      <c r="P5" s="92" t="s">
        <v>6755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2" t="s">
        <v>6749</v>
      </c>
      <c r="O6" s="92" t="s">
        <v>69</v>
      </c>
      <c r="P6" s="92" t="s">
        <v>6756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2" t="s">
        <v>6749</v>
      </c>
      <c r="O7" s="92" t="s">
        <v>6757</v>
      </c>
      <c r="P7" s="92" t="s">
        <v>6758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2" t="s">
        <v>6749</v>
      </c>
      <c r="O8" s="92" t="s">
        <v>6759</v>
      </c>
      <c r="P8" s="92" t="s">
        <v>1998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2" t="s">
        <v>6749</v>
      </c>
      <c r="O9" s="92" t="s">
        <v>74</v>
      </c>
      <c r="P9" s="92" t="s">
        <v>6760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2" t="s">
        <v>6749</v>
      </c>
      <c r="O10" s="92" t="s">
        <v>6761</v>
      </c>
      <c r="P10" s="92" t="s">
        <v>6762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2" t="s">
        <v>6749</v>
      </c>
      <c r="O11" s="92" t="s">
        <v>84</v>
      </c>
      <c r="P11" s="92" t="s">
        <v>6763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3699</v>
      </c>
      <c r="B22" s="52" t="s">
        <v>3768</v>
      </c>
      <c r="C22" s="11" t="s">
        <v>30</v>
      </c>
      <c r="D22" s="2" t="s">
        <v>3700</v>
      </c>
      <c r="K22" s="15">
        <v>21</v>
      </c>
      <c r="L22" s="15">
        <v>21</v>
      </c>
    </row>
    <row r="23" spans="1:12" x14ac:dyDescent="0.25">
      <c r="A23" s="2" t="s">
        <v>3701</v>
      </c>
      <c r="C23" s="11" t="s">
        <v>30</v>
      </c>
      <c r="D23" s="2" t="s">
        <v>3701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80" priority="2"/>
  </conditionalFormatting>
  <conditionalFormatting sqref="D23">
    <cfRule type="duplicateValues" dxfId="79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topLeftCell="A670" workbookViewId="0">
      <selection activeCell="C691" sqref="C691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6745</v>
      </c>
    </row>
    <row r="2" spans="1:8" x14ac:dyDescent="0.25">
      <c r="A2" s="1" t="s">
        <v>3765</v>
      </c>
      <c r="B2" s="1">
        <f>IF(ISNUMBER(SEARCH('Анкета пустая'!#REF!,C2)),MAX($B$1:B1)+1,0)</f>
        <v>0</v>
      </c>
      <c r="C2" s="1" t="s">
        <v>3765</v>
      </c>
      <c r="E2">
        <v>1</v>
      </c>
      <c r="F2" t="e">
        <f t="shared" ref="F2:F65" si="0">VLOOKUP(E2,B:C,2,0)</f>
        <v>#N/A</v>
      </c>
      <c r="H2" t="s">
        <v>6744</v>
      </c>
    </row>
    <row r="3" spans="1:8" x14ac:dyDescent="0.25">
      <c r="A3" s="42" t="s">
        <v>3763</v>
      </c>
      <c r="B3" s="1">
        <f>IF(ISNUMBER(SEARCH('Анкета пустая'!#REF!,C3)),MAX($B$1:B2)+1,0)</f>
        <v>0</v>
      </c>
      <c r="C3" s="42" t="s">
        <v>3763</v>
      </c>
      <c r="E3">
        <v>2</v>
      </c>
      <c r="F3" t="e">
        <f t="shared" si="0"/>
        <v>#N/A</v>
      </c>
    </row>
    <row r="4" spans="1:8" x14ac:dyDescent="0.25">
      <c r="A4" s="42" t="s">
        <v>3764</v>
      </c>
      <c r="B4" s="1">
        <f>IF(ISNUMBER(SEARCH('Анкета пустая'!#REF!,C4)),MAX($B$1:B3)+1,0)</f>
        <v>0</v>
      </c>
      <c r="C4" s="42" t="s">
        <v>3764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пустая'!#REF!,C5)),MAX($B$1:B4)+1,0)</f>
        <v>0</v>
      </c>
      <c r="C5" s="47" t="s">
        <v>802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пустая'!#REF!,C6)),MAX($B$1:B5)+1,0)</f>
        <v>0</v>
      </c>
      <c r="C6" s="47" t="s">
        <v>3715</v>
      </c>
      <c r="E6">
        <v>5</v>
      </c>
      <c r="F6" t="e">
        <f t="shared" si="0"/>
        <v>#N/A</v>
      </c>
    </row>
    <row r="7" spans="1:8" x14ac:dyDescent="0.25">
      <c r="A7" s="1" t="s">
        <v>250</v>
      </c>
      <c r="B7" s="1">
        <f>IF(ISNUMBER(SEARCH('Анкета пустая'!#REF!,C7)),MAX($B$1:B6)+1,0)</f>
        <v>0</v>
      </c>
      <c r="C7" s="47" t="s">
        <v>1048</v>
      </c>
      <c r="E7">
        <v>6</v>
      </c>
      <c r="F7" t="e">
        <f t="shared" si="0"/>
        <v>#N/A</v>
      </c>
    </row>
    <row r="8" spans="1:8" x14ac:dyDescent="0.25">
      <c r="A8" s="1" t="s">
        <v>295</v>
      </c>
      <c r="B8" s="1">
        <f>IF(ISNUMBER(SEARCH('Анкета пустая'!#REF!,C8)),MAX($B$1:B7)+1,0)</f>
        <v>0</v>
      </c>
      <c r="C8" s="47" t="s">
        <v>1321</v>
      </c>
      <c r="E8">
        <v>7</v>
      </c>
      <c r="F8" t="e">
        <f t="shared" si="0"/>
        <v>#N/A</v>
      </c>
    </row>
    <row r="9" spans="1:8" x14ac:dyDescent="0.25">
      <c r="A9" s="1" t="s">
        <v>295</v>
      </c>
      <c r="B9" s="1">
        <f>IF(ISNUMBER(SEARCH('Анкета пустая'!#REF!,C9)),MAX($B$1:B8)+1,0)</f>
        <v>0</v>
      </c>
      <c r="C9" s="47" t="s">
        <v>1322</v>
      </c>
      <c r="E9">
        <v>8</v>
      </c>
      <c r="F9" t="e">
        <f t="shared" si="0"/>
        <v>#N/A</v>
      </c>
    </row>
    <row r="10" spans="1:8" x14ac:dyDescent="0.25">
      <c r="A10" s="1" t="s">
        <v>501</v>
      </c>
      <c r="B10" s="1">
        <f>IF(ISNUMBER(SEARCH('Анкета пустая'!#REF!,C10)),MAX($B$1:B9)+1,0)</f>
        <v>0</v>
      </c>
      <c r="C10" s="47" t="s">
        <v>1993</v>
      </c>
      <c r="E10">
        <v>9</v>
      </c>
      <c r="F10" t="e">
        <f t="shared" si="0"/>
        <v>#N/A</v>
      </c>
    </row>
    <row r="11" spans="1:8" x14ac:dyDescent="0.25">
      <c r="A11" s="1" t="s">
        <v>331</v>
      </c>
      <c r="B11" s="1">
        <f>IF(ISNUMBER(SEARCH('Анкета пустая'!#REF!,C11)),MAX($B$1:B10)+1,0)</f>
        <v>0</v>
      </c>
      <c r="C11" s="47" t="s">
        <v>1495</v>
      </c>
      <c r="E11">
        <v>10</v>
      </c>
      <c r="F11" t="e">
        <f t="shared" si="0"/>
        <v>#N/A</v>
      </c>
    </row>
    <row r="12" spans="1:8" x14ac:dyDescent="0.25">
      <c r="A12" s="1" t="s">
        <v>295</v>
      </c>
      <c r="B12" s="1">
        <f>IF(ISNUMBER(SEARCH('Анкета пустая'!#REF!,C12)),MAX($B$1:B11)+1,0)</f>
        <v>0</v>
      </c>
      <c r="C12" s="47" t="s">
        <v>1324</v>
      </c>
      <c r="E12">
        <v>11</v>
      </c>
      <c r="F12" t="e">
        <f t="shared" si="0"/>
        <v>#N/A</v>
      </c>
    </row>
    <row r="13" spans="1:8" x14ac:dyDescent="0.25">
      <c r="A13" s="1" t="s">
        <v>300</v>
      </c>
      <c r="B13" s="1">
        <f>IF(ISNUMBER(SEARCH('Анкета пустая'!#REF!,C13)),MAX($B$1:B12)+1,0)</f>
        <v>0</v>
      </c>
      <c r="C13" s="47" t="s">
        <v>1352</v>
      </c>
      <c r="E13">
        <v>12</v>
      </c>
      <c r="F13" t="e">
        <f t="shared" si="0"/>
        <v>#N/A</v>
      </c>
    </row>
    <row r="14" spans="1:8" x14ac:dyDescent="0.25">
      <c r="A14" s="1" t="s">
        <v>295</v>
      </c>
      <c r="B14" s="1">
        <f>IF(ISNUMBER(SEARCH('Анкета пустая'!#REF!,C14)),MAX($B$1:B13)+1,0)</f>
        <v>0</v>
      </c>
      <c r="C14" s="47" t="s">
        <v>1323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пустая'!#REF!,C15)),MAX($B$1:B14)+1,0)</f>
        <v>0</v>
      </c>
      <c r="C15" s="47" t="s">
        <v>1342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пустая'!#REF!,C16)),MAX($B$1:B15)+1,0)</f>
        <v>0</v>
      </c>
      <c r="C16" s="47" t="s">
        <v>1343</v>
      </c>
      <c r="E16">
        <v>15</v>
      </c>
      <c r="F16" t="e">
        <f t="shared" si="0"/>
        <v>#N/A</v>
      </c>
    </row>
    <row r="17" spans="1:6" x14ac:dyDescent="0.25">
      <c r="A17" s="1" t="s">
        <v>196</v>
      </c>
      <c r="B17" s="1">
        <f>IF(ISNUMBER(SEARCH('Анкета пустая'!#REF!,C17)),MAX($B$1:B16)+1,0)</f>
        <v>0</v>
      </c>
      <c r="C17" s="47" t="s">
        <v>777</v>
      </c>
      <c r="E17">
        <v>16</v>
      </c>
      <c r="F17" t="e">
        <f t="shared" si="0"/>
        <v>#N/A</v>
      </c>
    </row>
    <row r="18" spans="1:6" x14ac:dyDescent="0.25">
      <c r="A18" s="1" t="s">
        <v>205</v>
      </c>
      <c r="B18" s="1">
        <f>IF(ISNUMBER(SEARCH('Анкета пустая'!#REF!,C18)),MAX($B$1:B17)+1,0)</f>
        <v>0</v>
      </c>
      <c r="C18" s="47" t="s">
        <v>842</v>
      </c>
      <c r="E18">
        <v>17</v>
      </c>
      <c r="F18" t="e">
        <f t="shared" si="0"/>
        <v>#N/A</v>
      </c>
    </row>
    <row r="19" spans="1:6" x14ac:dyDescent="0.25">
      <c r="A19" s="1" t="s">
        <v>355</v>
      </c>
      <c r="B19" s="1">
        <f>IF(ISNUMBER(SEARCH('Анкета пустая'!#REF!,C19)),MAX($B$1:B18)+1,0)</f>
        <v>0</v>
      </c>
      <c r="C19" s="47" t="s">
        <v>1610</v>
      </c>
      <c r="E19">
        <v>18</v>
      </c>
      <c r="F19" t="e">
        <f t="shared" si="0"/>
        <v>#N/A</v>
      </c>
    </row>
    <row r="20" spans="1:6" x14ac:dyDescent="0.25">
      <c r="A20" s="1" t="s">
        <v>211</v>
      </c>
      <c r="B20" s="1">
        <f>IF(ISNUMBER(SEARCH('Анкета пустая'!#REF!,C20)),MAX($B$1:B19)+1,0)</f>
        <v>0</v>
      </c>
      <c r="C20" s="47" t="s">
        <v>885</v>
      </c>
      <c r="E20">
        <v>19</v>
      </c>
      <c r="F20" t="e">
        <f t="shared" si="0"/>
        <v>#N/A</v>
      </c>
    </row>
    <row r="21" spans="1:6" x14ac:dyDescent="0.25">
      <c r="A21" s="1" t="s">
        <v>296</v>
      </c>
      <c r="B21" s="1">
        <f>IF(ISNUMBER(SEARCH('Анкета пустая'!#REF!,C21)),MAX($B$1:B20)+1,0)</f>
        <v>0</v>
      </c>
      <c r="C21" s="47" t="s">
        <v>1336</v>
      </c>
      <c r="E21">
        <v>20</v>
      </c>
      <c r="F21" t="e">
        <f t="shared" si="0"/>
        <v>#N/A</v>
      </c>
    </row>
    <row r="22" spans="1:6" x14ac:dyDescent="0.25">
      <c r="A22" s="1" t="s">
        <v>212</v>
      </c>
      <c r="B22" s="1">
        <f>IF(ISNUMBER(SEARCH('Анкета пустая'!#REF!,C22)),MAX($B$1:B21)+1,0)</f>
        <v>0</v>
      </c>
      <c r="C22" s="47" t="s">
        <v>886</v>
      </c>
      <c r="E22">
        <v>21</v>
      </c>
      <c r="F22" t="e">
        <f t="shared" si="0"/>
        <v>#N/A</v>
      </c>
    </row>
    <row r="23" spans="1:6" x14ac:dyDescent="0.25">
      <c r="A23" s="1" t="s">
        <v>212</v>
      </c>
      <c r="B23" s="1">
        <f>IF(ISNUMBER(SEARCH('Анкета пустая'!#REF!,C23)),MAX($B$1:B22)+1,0)</f>
        <v>0</v>
      </c>
      <c r="C23" s="47" t="s">
        <v>3636</v>
      </c>
      <c r="E23">
        <v>22</v>
      </c>
      <c r="F23" t="e">
        <f t="shared" si="0"/>
        <v>#N/A</v>
      </c>
    </row>
    <row r="24" spans="1:6" x14ac:dyDescent="0.25">
      <c r="A24" s="1" t="s">
        <v>254</v>
      </c>
      <c r="B24" s="1">
        <f>IF(ISNUMBER(SEARCH('Анкета пустая'!#REF!,C24)),MAX($B$1:B23)+1,0)</f>
        <v>0</v>
      </c>
      <c r="C24" s="47" t="s">
        <v>1067</v>
      </c>
      <c r="E24">
        <v>23</v>
      </c>
      <c r="F24" t="e">
        <f t="shared" si="0"/>
        <v>#N/A</v>
      </c>
    </row>
    <row r="25" spans="1:6" x14ac:dyDescent="0.25">
      <c r="A25" s="1" t="s">
        <v>254</v>
      </c>
      <c r="B25" s="1">
        <f>IF(ISNUMBER(SEARCH('Анкета пустая'!#REF!,C25)),MAX($B$1:B24)+1,0)</f>
        <v>0</v>
      </c>
      <c r="C25" s="47" t="s">
        <v>1073</v>
      </c>
      <c r="E25">
        <v>24</v>
      </c>
      <c r="F25" t="e">
        <f t="shared" si="0"/>
        <v>#N/A</v>
      </c>
    </row>
    <row r="26" spans="1:6" x14ac:dyDescent="0.25">
      <c r="A26" s="1" t="s">
        <v>180</v>
      </c>
      <c r="B26" s="1">
        <f>IF(ISNUMBER(SEARCH('Анкета пустая'!#REF!,C26)),MAX($B$1:B25)+1,0)</f>
        <v>0</v>
      </c>
      <c r="C26" s="47" t="s">
        <v>3711</v>
      </c>
      <c r="E26">
        <v>25</v>
      </c>
      <c r="F26" t="e">
        <f t="shared" si="0"/>
        <v>#N/A</v>
      </c>
    </row>
    <row r="27" spans="1:6" x14ac:dyDescent="0.25">
      <c r="A27" s="1" t="s">
        <v>415</v>
      </c>
      <c r="B27" s="1">
        <f>IF(ISNUMBER(SEARCH('Анкета пустая'!#REF!,C27)),MAX($B$1:B26)+1,0)</f>
        <v>0</v>
      </c>
      <c r="C27" s="47" t="s">
        <v>1804</v>
      </c>
      <c r="E27">
        <v>26</v>
      </c>
      <c r="F27" t="e">
        <f t="shared" si="0"/>
        <v>#N/A</v>
      </c>
    </row>
    <row r="28" spans="1:6" x14ac:dyDescent="0.25">
      <c r="A28" s="47" t="s">
        <v>519</v>
      </c>
      <c r="B28" s="1">
        <f>IF(ISNUMBER(SEARCH('Анкета пустая'!#REF!,C28)),MAX($B$1:B27)+1,0)</f>
        <v>0</v>
      </c>
      <c r="C28" s="47" t="s">
        <v>2035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пустая'!#REF!,C29)),MAX($B$1:B28)+1,0)</f>
        <v>0</v>
      </c>
      <c r="C29" s="47" t="s">
        <v>1201</v>
      </c>
      <c r="E29">
        <v>28</v>
      </c>
      <c r="F29" t="e">
        <f t="shared" si="0"/>
        <v>#N/A</v>
      </c>
    </row>
    <row r="30" spans="1:6" x14ac:dyDescent="0.25">
      <c r="A30" s="1" t="s">
        <v>232</v>
      </c>
      <c r="B30" s="1">
        <f>IF(ISNUMBER(SEARCH('Анкета пустая'!#REF!,C30)),MAX($B$1:B29)+1,0)</f>
        <v>0</v>
      </c>
      <c r="C30" s="47" t="s">
        <v>1002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пустая'!#REF!,C31)),MAX($B$1:B30)+1,0)</f>
        <v>0</v>
      </c>
      <c r="C31" s="47" t="s">
        <v>1082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пустая'!#REF!,C32)),MAX($B$1:B31)+1,0)</f>
        <v>0</v>
      </c>
      <c r="C32" s="47" t="s">
        <v>748</v>
      </c>
      <c r="E32">
        <v>31</v>
      </c>
      <c r="F32" t="e">
        <f t="shared" si="0"/>
        <v>#N/A</v>
      </c>
    </row>
    <row r="33" spans="1:6" x14ac:dyDescent="0.25">
      <c r="A33" s="1" t="s">
        <v>202</v>
      </c>
      <c r="B33" s="1">
        <f>IF(ISNUMBER(SEARCH('Анкета пустая'!#REF!,C33)),MAX($B$1:B32)+1,0)</f>
        <v>0</v>
      </c>
      <c r="C33" s="47" t="s">
        <v>829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пустая'!#REF!,C34)),MAX($B$1:B33)+1,0)</f>
        <v>0</v>
      </c>
      <c r="C34" s="47" t="s">
        <v>722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пустая'!#REF!,C35)),MAX($B$1:B34)+1,0)</f>
        <v>0</v>
      </c>
      <c r="C35" s="47" t="s">
        <v>720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пустая'!#REF!,C36)),MAX($B$1:B35)+1,0)</f>
        <v>0</v>
      </c>
      <c r="C36" s="47" t="s">
        <v>699</v>
      </c>
      <c r="E36">
        <v>35</v>
      </c>
      <c r="F36" t="e">
        <f t="shared" si="0"/>
        <v>#N/A</v>
      </c>
    </row>
    <row r="37" spans="1:6" x14ac:dyDescent="0.25">
      <c r="A37" s="1" t="s">
        <v>319</v>
      </c>
      <c r="B37" s="1">
        <f>IF(ISNUMBER(SEARCH('Анкета пустая'!#REF!,C37)),MAX($B$1:B36)+1,0)</f>
        <v>0</v>
      </c>
      <c r="C37" s="47" t="s">
        <v>1444</v>
      </c>
      <c r="E37">
        <v>36</v>
      </c>
      <c r="F37" t="e">
        <f t="shared" si="0"/>
        <v>#N/A</v>
      </c>
    </row>
    <row r="38" spans="1:6" x14ac:dyDescent="0.25">
      <c r="A38" s="1" t="s">
        <v>319</v>
      </c>
      <c r="B38" s="1">
        <f>IF(ISNUMBER(SEARCH('Анкета пустая'!#REF!,C38)),MAX($B$1:B37)+1,0)</f>
        <v>0</v>
      </c>
      <c r="C38" s="47" t="s">
        <v>3739</v>
      </c>
      <c r="E38">
        <v>37</v>
      </c>
      <c r="F38" t="e">
        <f t="shared" si="0"/>
        <v>#N/A</v>
      </c>
    </row>
    <row r="39" spans="1:6" x14ac:dyDescent="0.25">
      <c r="A39" s="1" t="s">
        <v>319</v>
      </c>
      <c r="B39" s="1">
        <f>IF(ISNUMBER(SEARCH('Анкета пустая'!#REF!,C39)),MAX($B$1:B38)+1,0)</f>
        <v>0</v>
      </c>
      <c r="C39" s="47" t="s">
        <v>1445</v>
      </c>
      <c r="E39">
        <v>38</v>
      </c>
      <c r="F39" t="e">
        <f t="shared" si="0"/>
        <v>#N/A</v>
      </c>
    </row>
    <row r="40" spans="1:6" x14ac:dyDescent="0.25">
      <c r="A40" s="1" t="s">
        <v>322</v>
      </c>
      <c r="B40" s="1">
        <f>IF(ISNUMBER(SEARCH('Анкета пустая'!#REF!,C40)),MAX($B$1:B39)+1,0)</f>
        <v>0</v>
      </c>
      <c r="C40" s="47" t="s">
        <v>1464</v>
      </c>
      <c r="E40">
        <v>39</v>
      </c>
      <c r="F40" t="e">
        <f t="shared" si="0"/>
        <v>#N/A</v>
      </c>
    </row>
    <row r="41" spans="1:6" x14ac:dyDescent="0.25">
      <c r="A41" s="1" t="s">
        <v>311</v>
      </c>
      <c r="B41" s="1">
        <f>IF(ISNUMBER(SEARCH('Анкета пустая'!#REF!,C41)),MAX($B$1:B40)+1,0)</f>
        <v>0</v>
      </c>
      <c r="C41" s="47" t="s">
        <v>1377</v>
      </c>
      <c r="E41">
        <v>40</v>
      </c>
      <c r="F41" t="e">
        <f t="shared" si="0"/>
        <v>#N/A</v>
      </c>
    </row>
    <row r="42" spans="1:6" x14ac:dyDescent="0.25">
      <c r="A42" s="1" t="s">
        <v>301</v>
      </c>
      <c r="B42" s="1">
        <f>IF(ISNUMBER(SEARCH('Анкета пустая'!#REF!,C42)),MAX($B$1:B41)+1,0)</f>
        <v>0</v>
      </c>
      <c r="C42" s="47" t="s">
        <v>1354</v>
      </c>
      <c r="E42">
        <v>41</v>
      </c>
      <c r="F42" t="e">
        <f t="shared" si="0"/>
        <v>#N/A</v>
      </c>
    </row>
    <row r="43" spans="1:6" x14ac:dyDescent="0.25">
      <c r="A43" s="1" t="s">
        <v>202</v>
      </c>
      <c r="B43" s="1">
        <f>IF(ISNUMBER(SEARCH('Анкета пустая'!#REF!,C43)),MAX($B$1:B42)+1,0)</f>
        <v>0</v>
      </c>
      <c r="C43" s="47" t="s">
        <v>828</v>
      </c>
      <c r="E43">
        <v>42</v>
      </c>
      <c r="F43" t="e">
        <f t="shared" si="0"/>
        <v>#N/A</v>
      </c>
    </row>
    <row r="44" spans="1:6" x14ac:dyDescent="0.25">
      <c r="A44" s="1" t="s">
        <v>282</v>
      </c>
      <c r="B44" s="1">
        <f>IF(ISNUMBER(SEARCH('Анкета пустая'!#REF!,C44)),MAX($B$1:B43)+1,0)</f>
        <v>0</v>
      </c>
      <c r="C44" s="47" t="s">
        <v>3735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пустая'!#REF!,C45)),MAX($B$1:B44)+1,0)</f>
        <v>0</v>
      </c>
      <c r="C45" s="47" t="s">
        <v>789</v>
      </c>
      <c r="E45">
        <v>44</v>
      </c>
      <c r="F45" t="e">
        <f t="shared" si="0"/>
        <v>#N/A</v>
      </c>
    </row>
    <row r="46" spans="1:6" x14ac:dyDescent="0.25">
      <c r="A46" s="1" t="s">
        <v>421</v>
      </c>
      <c r="B46" s="1">
        <f>IF(ISNUMBER(SEARCH('Анкета пустая'!#REF!,C46)),MAX($B$1:B45)+1,0)</f>
        <v>0</v>
      </c>
      <c r="C46" s="47" t="s">
        <v>1816</v>
      </c>
      <c r="E46">
        <v>45</v>
      </c>
      <c r="F46" t="e">
        <f t="shared" si="0"/>
        <v>#N/A</v>
      </c>
    </row>
    <row r="47" spans="1:6" x14ac:dyDescent="0.25">
      <c r="A47" s="1" t="s">
        <v>421</v>
      </c>
      <c r="B47" s="1">
        <f>IF(ISNUMBER(SEARCH('Анкета пустая'!#REF!,C47)),MAX($B$1:B46)+1,0)</f>
        <v>0</v>
      </c>
      <c r="C47" s="47" t="s">
        <v>1815</v>
      </c>
      <c r="E47">
        <v>46</v>
      </c>
      <c r="F47" t="e">
        <f t="shared" si="0"/>
        <v>#N/A</v>
      </c>
    </row>
    <row r="48" spans="1:6" x14ac:dyDescent="0.25">
      <c r="A48" s="1" t="s">
        <v>421</v>
      </c>
      <c r="B48" s="1">
        <f>IF(ISNUMBER(SEARCH('Анкета пустая'!#REF!,C48)),MAX($B$1:B47)+1,0)</f>
        <v>0</v>
      </c>
      <c r="C48" s="47" t="s">
        <v>1817</v>
      </c>
      <c r="E48">
        <v>47</v>
      </c>
      <c r="F48" t="e">
        <f t="shared" si="0"/>
        <v>#N/A</v>
      </c>
    </row>
    <row r="49" spans="1:6" x14ac:dyDescent="0.25">
      <c r="A49" s="1" t="s">
        <v>297</v>
      </c>
      <c r="B49" s="1">
        <f>IF(ISNUMBER(SEARCH('Анкета пустая'!#REF!,C49)),MAX($B$1:B48)+1,0)</f>
        <v>0</v>
      </c>
      <c r="C49" s="47" t="s">
        <v>1337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пустая'!#REF!,C50)),MAX($B$1:B49)+1,0)</f>
        <v>0</v>
      </c>
      <c r="C50" s="47" t="s">
        <v>1831</v>
      </c>
      <c r="E50">
        <v>49</v>
      </c>
      <c r="F50" t="e">
        <f t="shared" si="0"/>
        <v>#N/A</v>
      </c>
    </row>
    <row r="51" spans="1:6" x14ac:dyDescent="0.25">
      <c r="A51" s="1" t="s">
        <v>204</v>
      </c>
      <c r="B51" s="1">
        <f>IF(ISNUMBER(SEARCH('Анкета пустая'!#REF!,C51)),MAX($B$1:B50)+1,0)</f>
        <v>0</v>
      </c>
      <c r="C51" s="47" t="s">
        <v>841</v>
      </c>
      <c r="E51">
        <v>50</v>
      </c>
      <c r="F51" t="e">
        <f t="shared" si="0"/>
        <v>#N/A</v>
      </c>
    </row>
    <row r="52" spans="1:6" x14ac:dyDescent="0.25">
      <c r="A52" s="1" t="s">
        <v>178</v>
      </c>
      <c r="B52" s="1">
        <f>IF(ISNUMBER(SEARCH('Анкета пустая'!#REF!,C52)),MAX($B$1:B51)+1,0)</f>
        <v>0</v>
      </c>
      <c r="C52" s="47" t="s">
        <v>670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IF(ISNUMBER(SEARCH('Анкета пустая'!#REF!,C53)),MAX($B$1:B52)+1,0)</f>
        <v>0</v>
      </c>
      <c r="C53" s="47" t="s">
        <v>2030</v>
      </c>
      <c r="E53">
        <v>52</v>
      </c>
      <c r="F53" t="e">
        <f t="shared" si="0"/>
        <v>#N/A</v>
      </c>
    </row>
    <row r="54" spans="1:6" x14ac:dyDescent="0.25">
      <c r="A54" s="1" t="s">
        <v>490</v>
      </c>
      <c r="B54" s="1">
        <f>IF(ISNUMBER(SEARCH('Анкета пустая'!#REF!,C54)),MAX($B$1:B53)+1,0)</f>
        <v>0</v>
      </c>
      <c r="C54" s="47" t="s">
        <v>1979</v>
      </c>
      <c r="E54">
        <v>53</v>
      </c>
      <c r="F54" t="e">
        <f t="shared" si="0"/>
        <v>#N/A</v>
      </c>
    </row>
    <row r="55" spans="1:6" x14ac:dyDescent="0.25">
      <c r="A55" s="47" t="s">
        <v>528</v>
      </c>
      <c r="B55" s="1">
        <f>IF(ISNUMBER(SEARCH('Анкета пустая'!#REF!,C55)),MAX($B$1:B54)+1,0)</f>
        <v>0</v>
      </c>
      <c r="C55" s="47" t="s">
        <v>2049</v>
      </c>
      <c r="E55">
        <v>54</v>
      </c>
      <c r="F55" t="e">
        <f t="shared" si="0"/>
        <v>#N/A</v>
      </c>
    </row>
    <row r="56" spans="1:6" x14ac:dyDescent="0.25">
      <c r="A56" s="1" t="s">
        <v>318</v>
      </c>
      <c r="B56" s="1">
        <f>IF(ISNUMBER(SEARCH('Анкета пустая'!#REF!,C56)),MAX($B$1:B55)+1,0)</f>
        <v>0</v>
      </c>
      <c r="C56" s="47" t="s">
        <v>1421</v>
      </c>
      <c r="E56">
        <v>55</v>
      </c>
      <c r="F56" t="e">
        <f t="shared" si="0"/>
        <v>#N/A</v>
      </c>
    </row>
    <row r="57" spans="1:6" x14ac:dyDescent="0.25">
      <c r="A57" s="1" t="s">
        <v>290</v>
      </c>
      <c r="B57" s="1">
        <f>IF(ISNUMBER(SEARCH('Анкета пустая'!#REF!,C57)),MAX($B$1:B56)+1,0)</f>
        <v>0</v>
      </c>
      <c r="C57" s="47" t="s">
        <v>1312</v>
      </c>
      <c r="E57">
        <v>56</v>
      </c>
      <c r="F57" t="e">
        <f t="shared" si="0"/>
        <v>#N/A</v>
      </c>
    </row>
    <row r="58" spans="1:6" x14ac:dyDescent="0.25">
      <c r="A58" s="1" t="s">
        <v>249</v>
      </c>
      <c r="B58" s="1">
        <f>IF(ISNUMBER(SEARCH('Анкета пустая'!#REF!,C58)),MAX($B$1:B57)+1,0)</f>
        <v>0</v>
      </c>
      <c r="C58" s="47" t="s">
        <v>1046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пустая'!#REF!,C59)),MAX($B$1:B58)+1,0)</f>
        <v>0</v>
      </c>
      <c r="C59" s="47" t="s">
        <v>871</v>
      </c>
      <c r="E59">
        <v>58</v>
      </c>
      <c r="F59" t="e">
        <f t="shared" si="0"/>
        <v>#N/A</v>
      </c>
    </row>
    <row r="60" spans="1:6" x14ac:dyDescent="0.25">
      <c r="A60" s="1" t="s">
        <v>244</v>
      </c>
      <c r="B60" s="1">
        <f>IF(ISNUMBER(SEARCH('Анкета пустая'!#REF!,C60)),MAX($B$1:B59)+1,0)</f>
        <v>0</v>
      </c>
      <c r="C60" s="47" t="s">
        <v>1035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пустая'!#REF!,C61)),MAX($B$1:B60)+1,0)</f>
        <v>0</v>
      </c>
      <c r="C61" s="47" t="s">
        <v>816</v>
      </c>
      <c r="E61">
        <v>60</v>
      </c>
      <c r="F61" t="e">
        <f t="shared" si="0"/>
        <v>#N/A</v>
      </c>
    </row>
    <row r="62" spans="1:6" x14ac:dyDescent="0.25">
      <c r="A62" s="1" t="s">
        <v>192</v>
      </c>
      <c r="B62" s="1">
        <f>IF(ISNUMBER(SEARCH('Анкета пустая'!#REF!,C62)),MAX($B$1:B61)+1,0)</f>
        <v>0</v>
      </c>
      <c r="C62" s="47" t="s">
        <v>768</v>
      </c>
      <c r="E62">
        <v>61</v>
      </c>
      <c r="F62" t="e">
        <f t="shared" si="0"/>
        <v>#N/A</v>
      </c>
    </row>
    <row r="63" spans="1:6" x14ac:dyDescent="0.25">
      <c r="A63" s="1" t="s">
        <v>281</v>
      </c>
      <c r="B63" s="1">
        <f>IF(ISNUMBER(SEARCH('Анкета пустая'!#REF!,C63)),MAX($B$1:B62)+1,0)</f>
        <v>0</v>
      </c>
      <c r="C63" s="47" t="s">
        <v>1280</v>
      </c>
      <c r="E63">
        <v>62</v>
      </c>
      <c r="F63" t="e">
        <f t="shared" si="0"/>
        <v>#N/A</v>
      </c>
    </row>
    <row r="64" spans="1:6" x14ac:dyDescent="0.25">
      <c r="A64" s="1" t="s">
        <v>343</v>
      </c>
      <c r="B64" s="1">
        <f>IF(ISNUMBER(SEARCH('Анкета пустая'!#REF!,C64)),MAX($B$1:B63)+1,0)</f>
        <v>0</v>
      </c>
      <c r="C64" s="47" t="s">
        <v>1553</v>
      </c>
      <c r="E64">
        <v>63</v>
      </c>
      <c r="F64" t="e">
        <f t="shared" si="0"/>
        <v>#N/A</v>
      </c>
    </row>
    <row r="65" spans="1:6" x14ac:dyDescent="0.25">
      <c r="A65" s="1" t="s">
        <v>263</v>
      </c>
      <c r="B65" s="1">
        <f>IF(ISNUMBER(SEARCH('Анкета пустая'!#REF!,C65)),MAX($B$1:B64)+1,0)</f>
        <v>0</v>
      </c>
      <c r="C65" s="47" t="s">
        <v>1109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пустая'!#REF!,C66)),MAX($B$1:B65)+1,0)</f>
        <v>0</v>
      </c>
      <c r="C66" s="47" t="s">
        <v>756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392</v>
      </c>
      <c r="B67" s="1">
        <f>IF(ISNUMBER(SEARCH('Анкета пустая'!#REF!,C67)),MAX($B$1:B66)+1,0)</f>
        <v>0</v>
      </c>
      <c r="C67" s="47" t="s">
        <v>1718</v>
      </c>
      <c r="E67">
        <v>66</v>
      </c>
      <c r="F67" t="e">
        <f t="shared" si="1"/>
        <v>#N/A</v>
      </c>
    </row>
    <row r="68" spans="1:6" x14ac:dyDescent="0.25">
      <c r="A68" s="1" t="s">
        <v>261</v>
      </c>
      <c r="B68" s="1">
        <f>IF(ISNUMBER(SEARCH('Анкета пустая'!#REF!,C68)),MAX($B$1:B67)+1,0)</f>
        <v>0</v>
      </c>
      <c r="C68" s="47" t="s">
        <v>1108</v>
      </c>
      <c r="E68">
        <v>67</v>
      </c>
      <c r="F68" t="e">
        <f t="shared" si="1"/>
        <v>#N/A</v>
      </c>
    </row>
    <row r="69" spans="1:6" x14ac:dyDescent="0.25">
      <c r="A69" s="1" t="s">
        <v>440</v>
      </c>
      <c r="B69" s="1">
        <f>IF(ISNUMBER(SEARCH('Анкета пустая'!#REF!,C69)),MAX($B$1:B68)+1,0)</f>
        <v>0</v>
      </c>
      <c r="C69" s="47" t="s">
        <v>1863</v>
      </c>
      <c r="E69">
        <v>68</v>
      </c>
      <c r="F69" t="e">
        <f t="shared" si="1"/>
        <v>#N/A</v>
      </c>
    </row>
    <row r="70" spans="1:6" x14ac:dyDescent="0.25">
      <c r="A70" s="1" t="s">
        <v>216</v>
      </c>
      <c r="B70" s="1">
        <f>IF(ISNUMBER(SEARCH('Анкета пустая'!#REF!,C70)),MAX($B$1:B69)+1,0)</f>
        <v>0</v>
      </c>
      <c r="C70" s="47" t="s">
        <v>923</v>
      </c>
      <c r="E70">
        <v>69</v>
      </c>
      <c r="F70" t="e">
        <f t="shared" si="1"/>
        <v>#N/A</v>
      </c>
    </row>
    <row r="71" spans="1:6" x14ac:dyDescent="0.25">
      <c r="A71" s="1" t="s">
        <v>230</v>
      </c>
      <c r="B71" s="1">
        <f>IF(ISNUMBER(SEARCH('Анкета пустая'!#REF!,C71)),MAX($B$1:B70)+1,0)</f>
        <v>0</v>
      </c>
      <c r="C71" s="47" t="s">
        <v>983</v>
      </c>
      <c r="E71">
        <v>70</v>
      </c>
      <c r="F71" t="e">
        <f t="shared" si="1"/>
        <v>#N/A</v>
      </c>
    </row>
    <row r="72" spans="1:6" x14ac:dyDescent="0.25">
      <c r="A72" s="1" t="s">
        <v>158</v>
      </c>
      <c r="B72" s="1">
        <f>IF(ISNUMBER(SEARCH('Анкета пустая'!#REF!,C72)),MAX($B$1:B71)+1,0)</f>
        <v>0</v>
      </c>
      <c r="C72" s="47" t="s">
        <v>632</v>
      </c>
      <c r="E72">
        <v>71</v>
      </c>
      <c r="F72" t="e">
        <f t="shared" si="1"/>
        <v>#N/A</v>
      </c>
    </row>
    <row r="73" spans="1:6" x14ac:dyDescent="0.25">
      <c r="A73" s="1" t="s">
        <v>348</v>
      </c>
      <c r="B73" s="1">
        <f>IF(ISNUMBER(SEARCH('Анкета пустая'!#REF!,C73)),MAX($B$1:B72)+1,0)</f>
        <v>0</v>
      </c>
      <c r="C73" s="47" t="s">
        <v>1573</v>
      </c>
      <c r="E73">
        <v>72</v>
      </c>
      <c r="F73" t="e">
        <f t="shared" si="1"/>
        <v>#N/A</v>
      </c>
    </row>
    <row r="74" spans="1:6" x14ac:dyDescent="0.25">
      <c r="A74" s="1" t="s">
        <v>377</v>
      </c>
      <c r="B74" s="1">
        <f>IF(ISNUMBER(SEARCH('Анкета пустая'!#REF!,C74)),MAX($B$1:B73)+1,0)</f>
        <v>0</v>
      </c>
      <c r="C74" s="47" t="s">
        <v>1666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пустая'!#REF!,C75)),MAX($B$1:B74)+1,0)</f>
        <v>0</v>
      </c>
      <c r="C75" s="47" t="s">
        <v>695</v>
      </c>
      <c r="E75">
        <v>74</v>
      </c>
      <c r="F75" t="e">
        <f t="shared" si="1"/>
        <v>#N/A</v>
      </c>
    </row>
    <row r="76" spans="1:6" x14ac:dyDescent="0.25">
      <c r="A76" s="1" t="s">
        <v>317</v>
      </c>
      <c r="B76" s="1">
        <f>IF(ISNUMBER(SEARCH('Анкета пустая'!#REF!,C76)),MAX($B$1:B75)+1,0)</f>
        <v>0</v>
      </c>
      <c r="C76" s="47" t="s">
        <v>3736</v>
      </c>
      <c r="E76">
        <v>75</v>
      </c>
      <c r="F76" t="e">
        <f t="shared" si="1"/>
        <v>#N/A</v>
      </c>
    </row>
    <row r="77" spans="1:6" x14ac:dyDescent="0.25">
      <c r="A77" s="1" t="s">
        <v>302</v>
      </c>
      <c r="B77" s="1">
        <f>IF(ISNUMBER(SEARCH('Анкета пустая'!#REF!,C77)),MAX($B$1:B76)+1,0)</f>
        <v>0</v>
      </c>
      <c r="C77" s="47" t="s">
        <v>1355</v>
      </c>
      <c r="E77">
        <v>76</v>
      </c>
      <c r="F77" t="e">
        <f t="shared" si="1"/>
        <v>#N/A</v>
      </c>
    </row>
    <row r="78" spans="1:6" x14ac:dyDescent="0.25">
      <c r="A78" s="1" t="s">
        <v>345</v>
      </c>
      <c r="B78" s="1">
        <f>IF(ISNUMBER(SEARCH('Анкета пустая'!#REF!,C78)),MAX($B$1:B77)+1,0)</f>
        <v>0</v>
      </c>
      <c r="C78" s="47" t="s">
        <v>1557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пустая'!#REF!,C79)),MAX($B$1:B78)+1,0)</f>
        <v>0</v>
      </c>
      <c r="C79" s="47" t="s">
        <v>2622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пустая'!#REF!,C80)),MAX($B$1:B79)+1,0)</f>
        <v>0</v>
      </c>
      <c r="C80" s="47" t="s">
        <v>1560</v>
      </c>
      <c r="E80">
        <v>79</v>
      </c>
      <c r="F80" t="e">
        <f t="shared" si="1"/>
        <v>#N/A</v>
      </c>
    </row>
    <row r="81" spans="1:6" x14ac:dyDescent="0.25">
      <c r="A81" s="1" t="s">
        <v>442</v>
      </c>
      <c r="B81" s="1">
        <f>IF(ISNUMBER(SEARCH('Анкета пустая'!#REF!,C81)),MAX($B$1:B80)+1,0)</f>
        <v>0</v>
      </c>
      <c r="C81" s="47" t="s">
        <v>1869</v>
      </c>
      <c r="E81">
        <v>80</v>
      </c>
      <c r="F81" t="e">
        <f t="shared" si="1"/>
        <v>#N/A</v>
      </c>
    </row>
    <row r="82" spans="1:6" x14ac:dyDescent="0.25">
      <c r="A82" s="1" t="s">
        <v>225</v>
      </c>
      <c r="B82" s="1">
        <f>IF(ISNUMBER(SEARCH('Анкета пустая'!#REF!,C82)),MAX($B$1:B81)+1,0)</f>
        <v>0</v>
      </c>
      <c r="C82" s="47" t="s">
        <v>967</v>
      </c>
      <c r="E82">
        <v>81</v>
      </c>
      <c r="F82" t="e">
        <f t="shared" si="1"/>
        <v>#N/A</v>
      </c>
    </row>
    <row r="83" spans="1:6" x14ac:dyDescent="0.25">
      <c r="A83" s="1" t="s">
        <v>146</v>
      </c>
      <c r="B83" s="1">
        <f>IF(ISNUMBER(SEARCH('Анкета пустая'!#REF!,C83)),MAX($B$1:B82)+1,0)</f>
        <v>0</v>
      </c>
      <c r="C83" s="47" t="s">
        <v>617</v>
      </c>
      <c r="E83">
        <v>82</v>
      </c>
      <c r="F83" t="e">
        <f t="shared" si="1"/>
        <v>#N/A</v>
      </c>
    </row>
    <row r="84" spans="1:6" x14ac:dyDescent="0.25">
      <c r="A84" s="1" t="s">
        <v>172</v>
      </c>
      <c r="B84" s="1">
        <f>IF(ISNUMBER(SEARCH('Анкета пустая'!#REF!,C84)),MAX($B$1:B83)+1,0)</f>
        <v>0</v>
      </c>
      <c r="C84" s="47" t="s">
        <v>653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пустая'!#REF!,C85)),MAX($B$1:B84)+1,0)</f>
        <v>0</v>
      </c>
      <c r="C85" s="47" t="s">
        <v>728</v>
      </c>
      <c r="E85">
        <v>84</v>
      </c>
      <c r="F85" t="e">
        <f t="shared" si="1"/>
        <v>#N/A</v>
      </c>
    </row>
    <row r="86" spans="1:6" x14ac:dyDescent="0.25">
      <c r="A86" s="1" t="s">
        <v>460</v>
      </c>
      <c r="B86" s="1">
        <f>IF(ISNUMBER(SEARCH('Анкета пустая'!#REF!,C86)),MAX($B$1:B85)+1,0)</f>
        <v>0</v>
      </c>
      <c r="C86" s="47" t="s">
        <v>1909</v>
      </c>
      <c r="E86">
        <v>85</v>
      </c>
      <c r="F86" t="e">
        <f t="shared" si="1"/>
        <v>#N/A</v>
      </c>
    </row>
    <row r="87" spans="1:6" x14ac:dyDescent="0.25">
      <c r="A87" s="1" t="s">
        <v>239</v>
      </c>
      <c r="B87" s="1">
        <f>IF(ISNUMBER(SEARCH('Анкета пустая'!#REF!,C87)),MAX($B$1:B86)+1,0)</f>
        <v>0</v>
      </c>
      <c r="C87" s="47" t="s">
        <v>1018</v>
      </c>
      <c r="E87">
        <v>86</v>
      </c>
      <c r="F87" t="e">
        <f t="shared" si="1"/>
        <v>#N/A</v>
      </c>
    </row>
    <row r="88" spans="1:6" x14ac:dyDescent="0.25">
      <c r="A88" s="1" t="s">
        <v>203</v>
      </c>
      <c r="B88" s="1">
        <f>IF(ISNUMBER(SEARCH('Анкета пустая'!#REF!,C88)),MAX($B$1:B87)+1,0)</f>
        <v>0</v>
      </c>
      <c r="C88" s="47" t="s">
        <v>835</v>
      </c>
      <c r="E88">
        <v>87</v>
      </c>
      <c r="F88" t="e">
        <f t="shared" si="1"/>
        <v>#N/A</v>
      </c>
    </row>
    <row r="89" spans="1:6" x14ac:dyDescent="0.25">
      <c r="A89" s="1" t="s">
        <v>213</v>
      </c>
      <c r="B89" s="1">
        <f>IF(ISNUMBER(SEARCH('Анкета пустая'!#REF!,C89)),MAX($B$1:B88)+1,0)</f>
        <v>0</v>
      </c>
      <c r="C89" s="47" t="s">
        <v>913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пустая'!#REF!,C90)),MAX($B$1:B89)+1,0)</f>
        <v>0</v>
      </c>
      <c r="C90" s="47" t="s">
        <v>702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пустая'!#REF!,C91)),MAX($B$1:B90)+1,0)</f>
        <v>0</v>
      </c>
      <c r="C91" s="47" t="s">
        <v>1208</v>
      </c>
      <c r="E91">
        <v>90</v>
      </c>
      <c r="F91" t="e">
        <f t="shared" si="1"/>
        <v>#N/A</v>
      </c>
    </row>
    <row r="92" spans="1:6" x14ac:dyDescent="0.25">
      <c r="A92" s="1" t="s">
        <v>319</v>
      </c>
      <c r="B92" s="1">
        <f>IF(ISNUMBER(SEARCH('Анкета пустая'!#REF!,C92)),MAX($B$1:B91)+1,0)</f>
        <v>0</v>
      </c>
      <c r="C92" s="47" t="s">
        <v>1440</v>
      </c>
      <c r="E92">
        <v>91</v>
      </c>
      <c r="F92" t="e">
        <f t="shared" si="1"/>
        <v>#N/A</v>
      </c>
    </row>
    <row r="93" spans="1:6" x14ac:dyDescent="0.25">
      <c r="A93" s="1" t="s">
        <v>338</v>
      </c>
      <c r="B93" s="1">
        <f>IF(ISNUMBER(SEARCH('Анкета пустая'!#REF!,C93)),MAX($B$1:B92)+1,0)</f>
        <v>0</v>
      </c>
      <c r="C93" s="47" t="s">
        <v>1516</v>
      </c>
      <c r="E93">
        <v>92</v>
      </c>
      <c r="F93" t="e">
        <f t="shared" si="1"/>
        <v>#N/A</v>
      </c>
    </row>
    <row r="94" spans="1:6" x14ac:dyDescent="0.25">
      <c r="A94" s="1" t="s">
        <v>319</v>
      </c>
      <c r="B94" s="1">
        <f>IF(ISNUMBER(SEARCH('Анкета пустая'!#REF!,C94)),MAX($B$1:B93)+1,0)</f>
        <v>0</v>
      </c>
      <c r="C94" s="47" t="s">
        <v>1452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пустая'!#REF!,C95)),MAX($B$1:B94)+1,0)</f>
        <v>0</v>
      </c>
      <c r="C95" s="47" t="s">
        <v>1131</v>
      </c>
      <c r="E95">
        <v>94</v>
      </c>
      <c r="F95" t="e">
        <f t="shared" si="1"/>
        <v>#N/A</v>
      </c>
    </row>
    <row r="96" spans="1:6" x14ac:dyDescent="0.25">
      <c r="A96" s="1" t="s">
        <v>351</v>
      </c>
      <c r="B96" s="1">
        <f>IF(ISNUMBER(SEARCH('Анкета пустая'!#REF!,C96)),MAX($B$1:B95)+1,0)</f>
        <v>0</v>
      </c>
      <c r="C96" s="47" t="s">
        <v>1588</v>
      </c>
      <c r="E96">
        <v>95</v>
      </c>
      <c r="F96" t="e">
        <f t="shared" si="1"/>
        <v>#N/A</v>
      </c>
    </row>
    <row r="97" spans="1:6" x14ac:dyDescent="0.25">
      <c r="A97" s="1" t="s">
        <v>411</v>
      </c>
      <c r="B97" s="1">
        <f>IF(ISNUMBER(SEARCH('Анкета пустая'!#REF!,C97)),MAX($B$1:B96)+1,0)</f>
        <v>0</v>
      </c>
      <c r="C97" s="47" t="s">
        <v>1792</v>
      </c>
      <c r="E97">
        <v>96</v>
      </c>
      <c r="F97" t="e">
        <f t="shared" si="1"/>
        <v>#N/A</v>
      </c>
    </row>
    <row r="98" spans="1:6" x14ac:dyDescent="0.25">
      <c r="A98" s="1" t="s">
        <v>338</v>
      </c>
      <c r="B98" s="1">
        <f>IF(ISNUMBER(SEARCH('Анкета пустая'!#REF!,C98)),MAX($B$1:B97)+1,0)</f>
        <v>0</v>
      </c>
      <c r="C98" s="47" t="s">
        <v>1512</v>
      </c>
      <c r="E98">
        <v>97</v>
      </c>
      <c r="F98" t="e">
        <f t="shared" si="1"/>
        <v>#N/A</v>
      </c>
    </row>
    <row r="99" spans="1:6" x14ac:dyDescent="0.25">
      <c r="A99" s="1" t="s">
        <v>296</v>
      </c>
      <c r="B99" s="1">
        <f>IF(ISNUMBER(SEARCH('Анкета пустая'!#REF!,C99)),MAX($B$1:B98)+1,0)</f>
        <v>0</v>
      </c>
      <c r="C99" s="47" t="s">
        <v>1331</v>
      </c>
      <c r="E99">
        <v>98</v>
      </c>
      <c r="F99" t="e">
        <f t="shared" si="1"/>
        <v>#N/A</v>
      </c>
    </row>
    <row r="100" spans="1:6" x14ac:dyDescent="0.25">
      <c r="A100" s="1" t="s">
        <v>338</v>
      </c>
      <c r="B100" s="1">
        <f>IF(ISNUMBER(SEARCH('Анкета пустая'!#REF!,C100)),MAX($B$1:B99)+1,0)</f>
        <v>0</v>
      </c>
      <c r="C100" s="47" t="s">
        <v>1518</v>
      </c>
      <c r="E100">
        <v>99</v>
      </c>
      <c r="F100" t="e">
        <f t="shared" si="1"/>
        <v>#N/A</v>
      </c>
    </row>
    <row r="101" spans="1:6" x14ac:dyDescent="0.25">
      <c r="A101" s="1" t="s">
        <v>338</v>
      </c>
      <c r="B101" s="1">
        <f>IF(ISNUMBER(SEARCH('Анкета пустая'!#REF!,C101)),MAX($B$1:B100)+1,0)</f>
        <v>0</v>
      </c>
      <c r="C101" s="47" t="s">
        <v>1517</v>
      </c>
      <c r="E101">
        <v>100</v>
      </c>
      <c r="F101" t="e">
        <f t="shared" si="1"/>
        <v>#N/A</v>
      </c>
    </row>
    <row r="102" spans="1:6" x14ac:dyDescent="0.25">
      <c r="A102" s="1" t="s">
        <v>338</v>
      </c>
      <c r="B102" s="1">
        <f>IF(ISNUMBER(SEARCH('Анкета пустая'!#REF!,C102)),MAX($B$1:B101)+1,0)</f>
        <v>0</v>
      </c>
      <c r="C102" s="47" t="s">
        <v>1513</v>
      </c>
      <c r="E102">
        <v>101</v>
      </c>
      <c r="F102" t="e">
        <f t="shared" si="1"/>
        <v>#N/A</v>
      </c>
    </row>
    <row r="103" spans="1:6" x14ac:dyDescent="0.25">
      <c r="A103" s="1" t="s">
        <v>338</v>
      </c>
      <c r="B103" s="1">
        <f>IF(ISNUMBER(SEARCH('Анкета пустая'!#REF!,C103)),MAX($B$1:B102)+1,0)</f>
        <v>0</v>
      </c>
      <c r="C103" s="47" t="s">
        <v>1514</v>
      </c>
      <c r="E103">
        <v>102</v>
      </c>
      <c r="F103" t="e">
        <f t="shared" si="1"/>
        <v>#N/A</v>
      </c>
    </row>
    <row r="104" spans="1:6" x14ac:dyDescent="0.25">
      <c r="A104" s="1" t="s">
        <v>325</v>
      </c>
      <c r="B104" s="1">
        <f>IF(ISNUMBER(SEARCH('Анкета пустая'!#REF!,C104)),MAX($B$1:B103)+1,0)</f>
        <v>0</v>
      </c>
      <c r="C104" s="47" t="s">
        <v>1479</v>
      </c>
      <c r="E104">
        <v>103</v>
      </c>
      <c r="F104" t="e">
        <f t="shared" si="1"/>
        <v>#N/A</v>
      </c>
    </row>
    <row r="105" spans="1:6" x14ac:dyDescent="0.25">
      <c r="A105" s="1" t="s">
        <v>338</v>
      </c>
      <c r="B105" s="1">
        <f>IF(ISNUMBER(SEARCH('Анкета пустая'!#REF!,C105)),MAX($B$1:B104)+1,0)</f>
        <v>0</v>
      </c>
      <c r="C105" s="47" t="s">
        <v>1511</v>
      </c>
      <c r="E105">
        <v>104</v>
      </c>
      <c r="F105" t="e">
        <f t="shared" si="1"/>
        <v>#N/A</v>
      </c>
    </row>
    <row r="106" spans="1:6" x14ac:dyDescent="0.25">
      <c r="A106" s="1" t="s">
        <v>338</v>
      </c>
      <c r="B106" s="1">
        <f>IF(ISNUMBER(SEARCH('Анкета пустая'!#REF!,C106)),MAX($B$1:B105)+1,0)</f>
        <v>0</v>
      </c>
      <c r="C106" s="47" t="s">
        <v>1515</v>
      </c>
      <c r="E106">
        <v>105</v>
      </c>
      <c r="F106" t="e">
        <f t="shared" si="1"/>
        <v>#N/A</v>
      </c>
    </row>
    <row r="107" spans="1:6" x14ac:dyDescent="0.25">
      <c r="A107" s="1" t="s">
        <v>165</v>
      </c>
      <c r="B107" s="1">
        <f>IF(ISNUMBER(SEARCH('Анкета пустая'!#REF!,C107)),MAX($B$1:B106)+1,0)</f>
        <v>0</v>
      </c>
      <c r="C107" s="47" t="s">
        <v>645</v>
      </c>
      <c r="E107">
        <v>106</v>
      </c>
      <c r="F107" t="e">
        <f t="shared" si="1"/>
        <v>#N/A</v>
      </c>
    </row>
    <row r="108" spans="1:6" x14ac:dyDescent="0.25">
      <c r="A108" s="1" t="s">
        <v>378</v>
      </c>
      <c r="B108" s="1">
        <f>IF(ISNUMBER(SEARCH('Анкета пустая'!#REF!,C108)),MAX($B$1:B107)+1,0)</f>
        <v>0</v>
      </c>
      <c r="C108" s="47" t="s">
        <v>1667</v>
      </c>
      <c r="E108">
        <v>107</v>
      </c>
      <c r="F108" t="e">
        <f t="shared" si="1"/>
        <v>#N/A</v>
      </c>
    </row>
    <row r="109" spans="1:6" x14ac:dyDescent="0.25">
      <c r="A109" s="1" t="s">
        <v>276</v>
      </c>
      <c r="B109" s="1">
        <f>IF(ISNUMBER(SEARCH('Анкета пустая'!#REF!,C109)),MAX($B$1:B108)+1,0)</f>
        <v>0</v>
      </c>
      <c r="C109" s="47" t="s">
        <v>1262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пустая'!#REF!,C110)),MAX($B$1:B109)+1,0)</f>
        <v>0</v>
      </c>
      <c r="C110" s="47" t="s">
        <v>1260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пустая'!#REF!,C111)),MAX($B$1:B110)+1,0)</f>
        <v>0</v>
      </c>
      <c r="C111" s="47" t="s">
        <v>1259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пустая'!#REF!,C112)),MAX($B$1:B111)+1,0)</f>
        <v>0</v>
      </c>
      <c r="C112" s="47" t="s">
        <v>1258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пустая'!#REF!,C113)),MAX($B$1:B112)+1,0)</f>
        <v>0</v>
      </c>
      <c r="C113" s="47" t="s">
        <v>1167</v>
      </c>
      <c r="E113">
        <v>112</v>
      </c>
      <c r="F113" t="e">
        <f t="shared" si="1"/>
        <v>#N/A</v>
      </c>
    </row>
    <row r="114" spans="1:6" x14ac:dyDescent="0.25">
      <c r="A114" s="1" t="s">
        <v>152</v>
      </c>
      <c r="B114" s="1">
        <f>IF(ISNUMBER(SEARCH('Анкета пустая'!#REF!,C114)),MAX($B$1:B113)+1,0)</f>
        <v>0</v>
      </c>
      <c r="C114" s="47" t="s">
        <v>623</v>
      </c>
      <c r="E114">
        <v>113</v>
      </c>
      <c r="F114" t="e">
        <f t="shared" si="1"/>
        <v>#N/A</v>
      </c>
    </row>
    <row r="115" spans="1:6" x14ac:dyDescent="0.25">
      <c r="A115" s="1" t="s">
        <v>140</v>
      </c>
      <c r="B115" s="1">
        <f>IF(ISNUMBER(SEARCH('Анкета пустая'!#REF!,C115)),MAX($B$1:B114)+1,0)</f>
        <v>0</v>
      </c>
      <c r="C115" s="47" t="s">
        <v>598</v>
      </c>
      <c r="E115">
        <v>114</v>
      </c>
      <c r="F115" t="e">
        <f t="shared" si="1"/>
        <v>#N/A</v>
      </c>
    </row>
    <row r="116" spans="1:6" x14ac:dyDescent="0.25">
      <c r="A116" s="1" t="s">
        <v>154</v>
      </c>
      <c r="B116" s="1">
        <f>IF(ISNUMBER(SEARCH('Анкета пустая'!#REF!,C116)),MAX($B$1:B115)+1,0)</f>
        <v>0</v>
      </c>
      <c r="C116" s="47" t="s">
        <v>626</v>
      </c>
      <c r="E116">
        <v>115</v>
      </c>
      <c r="F116" t="e">
        <f t="shared" si="1"/>
        <v>#N/A</v>
      </c>
    </row>
    <row r="117" spans="1:6" x14ac:dyDescent="0.25">
      <c r="A117" s="1" t="s">
        <v>154</v>
      </c>
      <c r="B117" s="1">
        <f>IF(ISNUMBER(SEARCH('Анкета пустая'!#REF!,C117)),MAX($B$1:B116)+1,0)</f>
        <v>0</v>
      </c>
      <c r="C117" s="47" t="s">
        <v>3709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пустая'!#REF!,C118)),MAX($B$1:B117)+1,0)</f>
        <v>0</v>
      </c>
      <c r="C118" s="47" t="s">
        <v>1227</v>
      </c>
      <c r="E118">
        <v>117</v>
      </c>
      <c r="F118" t="e">
        <f t="shared" si="1"/>
        <v>#N/A</v>
      </c>
    </row>
    <row r="119" spans="1:6" x14ac:dyDescent="0.25">
      <c r="A119" s="1" t="s">
        <v>145</v>
      </c>
      <c r="B119" s="1">
        <f>IF(ISNUMBER(SEARCH('Анкета пустая'!#REF!,C119)),MAX($B$1:B118)+1,0)</f>
        <v>0</v>
      </c>
      <c r="C119" s="47" t="s">
        <v>616</v>
      </c>
      <c r="E119">
        <v>118</v>
      </c>
      <c r="F119" t="e">
        <f t="shared" si="1"/>
        <v>#N/A</v>
      </c>
    </row>
    <row r="120" spans="1:6" x14ac:dyDescent="0.25">
      <c r="A120" s="1" t="s">
        <v>3671</v>
      </c>
      <c r="B120" s="1">
        <f>IF(ISNUMBER(SEARCH('Анкета пустая'!#REF!,C120)),MAX($B$1:B119)+1,0)</f>
        <v>0</v>
      </c>
      <c r="C120" s="47" t="s">
        <v>1995</v>
      </c>
      <c r="E120">
        <v>119</v>
      </c>
      <c r="F120" t="e">
        <f t="shared" si="1"/>
        <v>#N/A</v>
      </c>
    </row>
    <row r="121" spans="1:6" x14ac:dyDescent="0.25">
      <c r="A121" s="1" t="s">
        <v>440</v>
      </c>
      <c r="B121" s="1">
        <f>IF(ISNUMBER(SEARCH('Анкета пустая'!#REF!,C121)),MAX($B$1:B120)+1,0)</f>
        <v>0</v>
      </c>
      <c r="C121" s="47" t="s">
        <v>1866</v>
      </c>
      <c r="E121">
        <v>120</v>
      </c>
      <c r="F121" t="e">
        <f t="shared" si="1"/>
        <v>#N/A</v>
      </c>
    </row>
    <row r="122" spans="1:6" x14ac:dyDescent="0.25">
      <c r="A122" s="1" t="s">
        <v>165</v>
      </c>
      <c r="B122" s="1">
        <f>IF(ISNUMBER(SEARCH('Анкета пустая'!#REF!,C122)),MAX($B$1:B121)+1,0)</f>
        <v>0</v>
      </c>
      <c r="C122" s="47" t="s">
        <v>641</v>
      </c>
      <c r="E122">
        <v>121</v>
      </c>
      <c r="F122" t="e">
        <f t="shared" si="1"/>
        <v>#N/A</v>
      </c>
    </row>
    <row r="123" spans="1:6" x14ac:dyDescent="0.25">
      <c r="A123" s="1" t="s">
        <v>160</v>
      </c>
      <c r="B123" s="1">
        <f>IF(ISNUMBER(SEARCH('Анкета пустая'!#REF!,C123)),MAX($B$1:B122)+1,0)</f>
        <v>0</v>
      </c>
      <c r="C123" s="47" t="s">
        <v>634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пустая'!#REF!,C124)),MAX($B$1:B123)+1,0)</f>
        <v>0</v>
      </c>
      <c r="C124" s="47" t="s">
        <v>795</v>
      </c>
      <c r="E124">
        <v>123</v>
      </c>
      <c r="F124" t="e">
        <f t="shared" si="1"/>
        <v>#N/A</v>
      </c>
    </row>
    <row r="125" spans="1:6" x14ac:dyDescent="0.25">
      <c r="A125" s="1" t="s">
        <v>160</v>
      </c>
      <c r="B125" s="1">
        <f>IF(ISNUMBER(SEARCH('Анкета пустая'!#REF!,C125)),MAX($B$1:B124)+1,0)</f>
        <v>0</v>
      </c>
      <c r="C125" s="47" t="s">
        <v>3629</v>
      </c>
      <c r="E125">
        <v>124</v>
      </c>
      <c r="F125" t="e">
        <f t="shared" si="1"/>
        <v>#N/A</v>
      </c>
    </row>
    <row r="126" spans="1:6" x14ac:dyDescent="0.25">
      <c r="A126" s="1" t="s">
        <v>162</v>
      </c>
      <c r="B126" s="1">
        <f>IF(ISNUMBER(SEARCH('Анкета пустая'!#REF!,C126)),MAX($B$1:B125)+1,0)</f>
        <v>0</v>
      </c>
      <c r="C126" s="47" t="s">
        <v>546</v>
      </c>
      <c r="E126">
        <v>125</v>
      </c>
      <c r="F126" t="e">
        <f t="shared" si="1"/>
        <v>#N/A</v>
      </c>
    </row>
    <row r="127" spans="1:6" x14ac:dyDescent="0.25">
      <c r="A127" s="1" t="s">
        <v>160</v>
      </c>
      <c r="B127" s="1">
        <f>IF(ISNUMBER(SEARCH('Анкета пустая'!#REF!,C127)),MAX($B$1:B126)+1,0)</f>
        <v>0</v>
      </c>
      <c r="C127" s="47" t="s">
        <v>636</v>
      </c>
      <c r="E127">
        <v>126</v>
      </c>
      <c r="F127" t="e">
        <f t="shared" si="1"/>
        <v>#N/A</v>
      </c>
    </row>
    <row r="128" spans="1:6" x14ac:dyDescent="0.25">
      <c r="A128" s="1" t="s">
        <v>160</v>
      </c>
      <c r="B128" s="1">
        <f>IF(ISNUMBER(SEARCH('Анкета пустая'!#REF!,C128)),MAX($B$1:B127)+1,0)</f>
        <v>0</v>
      </c>
      <c r="C128" s="47" t="s">
        <v>635</v>
      </c>
      <c r="E128">
        <v>127</v>
      </c>
      <c r="F128" t="e">
        <f t="shared" si="1"/>
        <v>#N/A</v>
      </c>
    </row>
    <row r="129" spans="1:6" x14ac:dyDescent="0.25">
      <c r="A129" s="1" t="s">
        <v>160</v>
      </c>
      <c r="B129" s="1">
        <f>IF(ISNUMBER(SEARCH('Анкета пустая'!#REF!,C129)),MAX($B$1:B128)+1,0)</f>
        <v>0</v>
      </c>
      <c r="C129" s="47" t="s">
        <v>3772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пустая'!#REF!,C130)),MAX($B$1:B129)+1,0)</f>
        <v>0</v>
      </c>
      <c r="C130" s="47" t="s">
        <v>796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163</v>
      </c>
      <c r="B131" s="1">
        <f>IF(ISNUMBER(SEARCH('Анкета пустая'!#REF!,C131)),MAX($B$1:B130)+1,0)</f>
        <v>0</v>
      </c>
      <c r="C131" s="47" t="s">
        <v>3630</v>
      </c>
      <c r="E131">
        <v>130</v>
      </c>
      <c r="F131" t="e">
        <f t="shared" si="2"/>
        <v>#N/A</v>
      </c>
    </row>
    <row r="132" spans="1:6" x14ac:dyDescent="0.25">
      <c r="A132" s="1" t="s">
        <v>161</v>
      </c>
      <c r="B132" s="1">
        <f>IF(ISNUMBER(SEARCH('Анкета пустая'!#REF!,C132)),MAX($B$1:B131)+1,0)</f>
        <v>0</v>
      </c>
      <c r="C132" s="47" t="s">
        <v>638</v>
      </c>
      <c r="E132">
        <v>131</v>
      </c>
      <c r="F132" t="e">
        <f t="shared" si="2"/>
        <v>#N/A</v>
      </c>
    </row>
    <row r="133" spans="1:6" x14ac:dyDescent="0.25">
      <c r="A133" s="1" t="s">
        <v>165</v>
      </c>
      <c r="B133" s="1">
        <f>IF(ISNUMBER(SEARCH('Анкета пустая'!#REF!,C133)),MAX($B$1:B132)+1,0)</f>
        <v>0</v>
      </c>
      <c r="C133" s="47" t="s">
        <v>3631</v>
      </c>
      <c r="E133">
        <v>132</v>
      </c>
      <c r="F133" t="e">
        <f t="shared" si="2"/>
        <v>#N/A</v>
      </c>
    </row>
    <row r="134" spans="1:6" x14ac:dyDescent="0.25">
      <c r="A134" s="1" t="s">
        <v>243</v>
      </c>
      <c r="B134" s="1">
        <f>IF(ISNUMBER(SEARCH('Анкета пустая'!#REF!,C134)),MAX($B$1:B133)+1,0)</f>
        <v>0</v>
      </c>
      <c r="C134" s="47" t="s">
        <v>1029</v>
      </c>
      <c r="E134">
        <v>133</v>
      </c>
      <c r="F134" t="e">
        <f t="shared" si="2"/>
        <v>#N/A</v>
      </c>
    </row>
    <row r="135" spans="1:6" x14ac:dyDescent="0.25">
      <c r="A135" s="1" t="s">
        <v>243</v>
      </c>
      <c r="B135" s="1">
        <f>IF(ISNUMBER(SEARCH('Анкета пустая'!#REF!,C135)),MAX($B$1:B134)+1,0)</f>
        <v>0</v>
      </c>
      <c r="C135" s="47" t="s">
        <v>1031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пустая'!#REF!,C136)),MAX($B$1:B135)+1,0)</f>
        <v>0</v>
      </c>
      <c r="C136" s="47" t="s">
        <v>1205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пустая'!#REF!,C137)),MAX($B$1:B136)+1,0)</f>
        <v>0</v>
      </c>
      <c r="C137" s="47" t="s">
        <v>791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пустая'!#REF!,C138)),MAX($B$1:B137)+1,0)</f>
        <v>0</v>
      </c>
      <c r="C138" s="47" t="s">
        <v>790</v>
      </c>
      <c r="E138">
        <v>137</v>
      </c>
      <c r="F138" t="e">
        <f t="shared" si="2"/>
        <v>#N/A</v>
      </c>
    </row>
    <row r="139" spans="1:6" x14ac:dyDescent="0.25">
      <c r="A139" s="1" t="s">
        <v>230</v>
      </c>
      <c r="B139" s="1">
        <f>IF(ISNUMBER(SEARCH('Анкета пустая'!#REF!,C139)),MAX($B$1:B138)+1,0)</f>
        <v>0</v>
      </c>
      <c r="C139" s="47" t="s">
        <v>984</v>
      </c>
      <c r="E139">
        <v>138</v>
      </c>
      <c r="F139" t="e">
        <f t="shared" si="2"/>
        <v>#N/A</v>
      </c>
    </row>
    <row r="140" spans="1:6" x14ac:dyDescent="0.25">
      <c r="A140" s="1" t="s">
        <v>232</v>
      </c>
      <c r="B140" s="1">
        <f>IF(ISNUMBER(SEARCH('Анкета пустая'!#REF!,C140)),MAX($B$1:B139)+1,0)</f>
        <v>0</v>
      </c>
      <c r="C140" s="47" t="s">
        <v>996</v>
      </c>
      <c r="E140">
        <v>139</v>
      </c>
      <c r="F140" t="e">
        <f t="shared" si="2"/>
        <v>#N/A</v>
      </c>
    </row>
    <row r="141" spans="1:6" x14ac:dyDescent="0.25">
      <c r="A141" s="1" t="s">
        <v>398</v>
      </c>
      <c r="B141" s="1">
        <f>IF(ISNUMBER(SEARCH('Анкета пустая'!#REF!,C141)),MAX($B$1:B140)+1,0)</f>
        <v>0</v>
      </c>
      <c r="C141" s="47" t="s">
        <v>1742</v>
      </c>
      <c r="E141">
        <v>140</v>
      </c>
      <c r="F141" t="e">
        <f t="shared" si="2"/>
        <v>#N/A</v>
      </c>
    </row>
    <row r="142" spans="1:6" x14ac:dyDescent="0.25">
      <c r="A142" s="1" t="s">
        <v>459</v>
      </c>
      <c r="B142" s="1">
        <f>IF(ISNUMBER(SEARCH('Анкета пустая'!#REF!,C142)),MAX($B$1:B141)+1,0)</f>
        <v>0</v>
      </c>
      <c r="C142" s="47" t="s">
        <v>1903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пустая'!#REF!,C143)),MAX($B$1:B142)+1,0)</f>
        <v>0</v>
      </c>
      <c r="C143" s="47" t="s">
        <v>1838</v>
      </c>
      <c r="E143">
        <v>142</v>
      </c>
      <c r="F143" t="e">
        <f t="shared" si="2"/>
        <v>#N/A</v>
      </c>
    </row>
    <row r="144" spans="1:6" x14ac:dyDescent="0.25">
      <c r="A144" s="1" t="s">
        <v>208</v>
      </c>
      <c r="B144" s="1">
        <f>IF(ISNUMBER(SEARCH('Анкета пустая'!#REF!,C144)),MAX($B$1:B143)+1,0)</f>
        <v>0</v>
      </c>
      <c r="C144" s="47" t="s">
        <v>876</v>
      </c>
      <c r="E144">
        <v>143</v>
      </c>
      <c r="F144" t="e">
        <f t="shared" si="2"/>
        <v>#N/A</v>
      </c>
    </row>
    <row r="145" spans="1:6" x14ac:dyDescent="0.25">
      <c r="A145" s="1" t="s">
        <v>341</v>
      </c>
      <c r="B145" s="1">
        <f>IF(ISNUMBER(SEARCH('Анкета пустая'!#REF!,C145)),MAX($B$1:B144)+1,0)</f>
        <v>0</v>
      </c>
      <c r="C145" s="47" t="s">
        <v>1538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пустая'!#REF!,C146)),MAX($B$1:B145)+1,0)</f>
        <v>0</v>
      </c>
      <c r="C146" s="47" t="s">
        <v>603</v>
      </c>
      <c r="E146">
        <v>145</v>
      </c>
      <c r="F146" t="e">
        <f t="shared" si="2"/>
        <v>#N/A</v>
      </c>
    </row>
    <row r="147" spans="1:6" x14ac:dyDescent="0.25">
      <c r="A147" s="1" t="s">
        <v>203</v>
      </c>
      <c r="B147" s="1">
        <f>IF(ISNUMBER(SEARCH('Анкета пустая'!#REF!,C147)),MAX($B$1:B146)+1,0)</f>
        <v>0</v>
      </c>
      <c r="C147" s="47" t="s">
        <v>603</v>
      </c>
      <c r="E147">
        <v>146</v>
      </c>
      <c r="F147" t="e">
        <f t="shared" si="2"/>
        <v>#N/A</v>
      </c>
    </row>
    <row r="148" spans="1:6" x14ac:dyDescent="0.25">
      <c r="A148" s="1" t="s">
        <v>305</v>
      </c>
      <c r="B148" s="1">
        <f>IF(ISNUMBER(SEARCH('Анкета пустая'!#REF!,C148)),MAX($B$1:B147)+1,0)</f>
        <v>0</v>
      </c>
      <c r="C148" s="47" t="s">
        <v>1365</v>
      </c>
      <c r="E148">
        <v>147</v>
      </c>
      <c r="F148" t="e">
        <f t="shared" si="2"/>
        <v>#N/A</v>
      </c>
    </row>
    <row r="149" spans="1:6" x14ac:dyDescent="0.25">
      <c r="A149" s="1" t="s">
        <v>224</v>
      </c>
      <c r="B149" s="1">
        <f>IF(ISNUMBER(SEARCH('Анкета пустая'!#REF!,C149)),MAX($B$1:B148)+1,0)</f>
        <v>0</v>
      </c>
      <c r="C149" s="47" t="s">
        <v>952</v>
      </c>
      <c r="E149">
        <v>148</v>
      </c>
      <c r="F149" t="e">
        <f t="shared" si="2"/>
        <v>#N/A</v>
      </c>
    </row>
    <row r="150" spans="1:6" x14ac:dyDescent="0.25">
      <c r="A150" s="1" t="s">
        <v>443</v>
      </c>
      <c r="B150" s="1">
        <f>IF(ISNUMBER(SEARCH('Анкета пустая'!#REF!,C150)),MAX($B$1:B149)+1,0)</f>
        <v>0</v>
      </c>
      <c r="C150" s="47" t="s">
        <v>1870</v>
      </c>
      <c r="E150">
        <v>149</v>
      </c>
      <c r="F150" t="e">
        <f t="shared" si="2"/>
        <v>#N/A</v>
      </c>
    </row>
    <row r="151" spans="1:6" x14ac:dyDescent="0.25">
      <c r="A151" s="1" t="s">
        <v>457</v>
      </c>
      <c r="B151" s="1">
        <f>IF(ISNUMBER(SEARCH('Анкета пустая'!#REF!,C151)),MAX($B$1:B150)+1,0)</f>
        <v>0</v>
      </c>
      <c r="C151" s="47" t="s">
        <v>1900</v>
      </c>
      <c r="E151">
        <v>150</v>
      </c>
      <c r="F151" t="e">
        <f t="shared" si="2"/>
        <v>#N/A</v>
      </c>
    </row>
    <row r="152" spans="1:6" x14ac:dyDescent="0.25">
      <c r="A152" s="1" t="s">
        <v>413</v>
      </c>
      <c r="B152" s="1">
        <f>IF(ISNUMBER(SEARCH('Анкета пустая'!#REF!,C152)),MAX($B$1:B151)+1,0)</f>
        <v>0</v>
      </c>
      <c r="C152" s="47" t="s">
        <v>1801</v>
      </c>
      <c r="E152">
        <v>151</v>
      </c>
      <c r="F152" t="e">
        <f t="shared" si="2"/>
        <v>#N/A</v>
      </c>
    </row>
    <row r="153" spans="1:6" x14ac:dyDescent="0.25">
      <c r="A153" s="1" t="s">
        <v>413</v>
      </c>
      <c r="B153" s="1">
        <f>IF(ISNUMBER(SEARCH('Анкета пустая'!#REF!,C153)),MAX($B$1:B152)+1,0)</f>
        <v>0</v>
      </c>
      <c r="C153" s="47" t="s">
        <v>1800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пустая'!#REF!,C154)),MAX($B$1:B153)+1,0)</f>
        <v>0</v>
      </c>
      <c r="C154" s="47" t="s">
        <v>589</v>
      </c>
      <c r="E154">
        <v>153</v>
      </c>
      <c r="F154" t="e">
        <f t="shared" si="2"/>
        <v>#N/A</v>
      </c>
    </row>
    <row r="155" spans="1:6" x14ac:dyDescent="0.25">
      <c r="A155" s="1" t="s">
        <v>420</v>
      </c>
      <c r="B155" s="1">
        <f>IF(ISNUMBER(SEARCH('Анкета пустая'!#REF!,C155)),MAX($B$1:B154)+1,0)</f>
        <v>0</v>
      </c>
      <c r="C155" s="47" t="s">
        <v>1814</v>
      </c>
      <c r="E155">
        <v>154</v>
      </c>
      <c r="F155" t="e">
        <f t="shared" si="2"/>
        <v>#N/A</v>
      </c>
    </row>
    <row r="156" spans="1:6" x14ac:dyDescent="0.25">
      <c r="A156" s="1" t="s">
        <v>137</v>
      </c>
      <c r="B156" s="1">
        <f>IF(ISNUMBER(SEARCH('Анкета пустая'!#REF!,C156)),MAX($B$1:B155)+1,0)</f>
        <v>0</v>
      </c>
      <c r="C156" s="47" t="s">
        <v>593</v>
      </c>
      <c r="E156">
        <v>155</v>
      </c>
      <c r="F156" t="e">
        <f t="shared" si="2"/>
        <v>#N/A</v>
      </c>
    </row>
    <row r="157" spans="1:6" x14ac:dyDescent="0.25">
      <c r="A157" s="1" t="s">
        <v>310</v>
      </c>
      <c r="B157" s="1">
        <f>IF(ISNUMBER(SEARCH('Анкета пустая'!#REF!,C157)),MAX($B$1:B156)+1,0)</f>
        <v>0</v>
      </c>
      <c r="C157" s="47" t="s">
        <v>1373</v>
      </c>
      <c r="E157">
        <v>156</v>
      </c>
      <c r="F157" t="e">
        <f t="shared" si="2"/>
        <v>#N/A</v>
      </c>
    </row>
    <row r="158" spans="1:6" x14ac:dyDescent="0.25">
      <c r="A158" s="1" t="s">
        <v>449</v>
      </c>
      <c r="B158" s="1">
        <f>IF(ISNUMBER(SEARCH('Анкета пустая'!#REF!,C158)),MAX($B$1:B157)+1,0)</f>
        <v>0</v>
      </c>
      <c r="C158" s="47" t="s">
        <v>1886</v>
      </c>
      <c r="E158">
        <v>157</v>
      </c>
      <c r="F158" t="e">
        <f t="shared" si="2"/>
        <v>#N/A</v>
      </c>
    </row>
    <row r="159" spans="1:6" x14ac:dyDescent="0.25">
      <c r="A159" s="1" t="s">
        <v>433</v>
      </c>
      <c r="B159" s="1">
        <f>IF(ISNUMBER(SEARCH('Анкета пустая'!#REF!,C159)),MAX($B$1:B158)+1,0)</f>
        <v>0</v>
      </c>
      <c r="C159" s="47" t="s">
        <v>1845</v>
      </c>
      <c r="E159">
        <v>158</v>
      </c>
      <c r="F159" t="e">
        <f t="shared" si="2"/>
        <v>#N/A</v>
      </c>
    </row>
    <row r="160" spans="1:6" x14ac:dyDescent="0.25">
      <c r="A160" s="1" t="s">
        <v>433</v>
      </c>
      <c r="B160" s="1">
        <f>IF(ISNUMBER(SEARCH('Анкета пустая'!#REF!,C160)),MAX($B$1:B159)+1,0)</f>
        <v>0</v>
      </c>
      <c r="C160" s="47" t="s">
        <v>3757</v>
      </c>
      <c r="E160">
        <v>159</v>
      </c>
      <c r="F160" t="e">
        <f t="shared" si="2"/>
        <v>#N/A</v>
      </c>
    </row>
    <row r="161" spans="1:6" x14ac:dyDescent="0.25">
      <c r="A161" s="1" t="s">
        <v>299</v>
      </c>
      <c r="B161" s="1">
        <f>IF(ISNUMBER(SEARCH('Анкета пустая'!#REF!,C161)),MAX($B$1:B160)+1,0)</f>
        <v>0</v>
      </c>
      <c r="C161" s="47" t="s">
        <v>1346</v>
      </c>
      <c r="E161">
        <v>160</v>
      </c>
      <c r="F161" t="e">
        <f t="shared" si="2"/>
        <v>#N/A</v>
      </c>
    </row>
    <row r="162" spans="1:6" x14ac:dyDescent="0.25">
      <c r="A162" s="1" t="s">
        <v>305</v>
      </c>
      <c r="B162" s="1">
        <f>IF(ISNUMBER(SEARCH('Анкета пустая'!#REF!,C162)),MAX($B$1:B161)+1,0)</f>
        <v>0</v>
      </c>
      <c r="C162" s="47" t="s">
        <v>1366</v>
      </c>
      <c r="E162">
        <v>161</v>
      </c>
      <c r="F162" t="e">
        <f t="shared" si="2"/>
        <v>#N/A</v>
      </c>
    </row>
    <row r="163" spans="1:6" x14ac:dyDescent="0.25">
      <c r="A163" s="1" t="s">
        <v>225</v>
      </c>
      <c r="B163" s="1">
        <f>IF(ISNUMBER(SEARCH('Анкета пустая'!#REF!,C163)),MAX($B$1:B162)+1,0)</f>
        <v>0</v>
      </c>
      <c r="C163" s="47" t="s">
        <v>966</v>
      </c>
      <c r="E163">
        <v>162</v>
      </c>
      <c r="F163" t="e">
        <f t="shared" si="2"/>
        <v>#N/A</v>
      </c>
    </row>
    <row r="164" spans="1:6" x14ac:dyDescent="0.25">
      <c r="A164" s="1" t="s">
        <v>351</v>
      </c>
      <c r="B164" s="1">
        <f>IF(ISNUMBER(SEARCH('Анкета пустая'!#REF!,C164)),MAX($B$1:B163)+1,0)</f>
        <v>0</v>
      </c>
      <c r="C164" s="47" t="s">
        <v>1593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пустая'!#REF!,C165)),MAX($B$1:B164)+1,0)</f>
        <v>0</v>
      </c>
      <c r="C165" s="47" t="s">
        <v>1254</v>
      </c>
      <c r="E165">
        <v>164</v>
      </c>
      <c r="F165" t="e">
        <f t="shared" si="2"/>
        <v>#N/A</v>
      </c>
    </row>
    <row r="166" spans="1:6" x14ac:dyDescent="0.25">
      <c r="A166" s="1" t="s">
        <v>319</v>
      </c>
      <c r="B166" s="1">
        <f>IF(ISNUMBER(SEARCH('Анкета пустая'!#REF!,C166)),MAX($B$1:B165)+1,0)</f>
        <v>0</v>
      </c>
      <c r="C166" s="47" t="s">
        <v>1441</v>
      </c>
      <c r="E166">
        <v>165</v>
      </c>
      <c r="F166" t="e">
        <f t="shared" si="2"/>
        <v>#N/A</v>
      </c>
    </row>
    <row r="167" spans="1:6" x14ac:dyDescent="0.25">
      <c r="A167" s="1" t="s">
        <v>128</v>
      </c>
      <c r="B167" s="1">
        <f>IF(ISNUMBER(SEARCH('Анкета пустая'!#REF!,C167)),MAX($B$1:B166)+1,0)</f>
        <v>0</v>
      </c>
      <c r="C167" s="47" t="s">
        <v>573</v>
      </c>
      <c r="E167">
        <v>166</v>
      </c>
      <c r="F167" t="e">
        <f t="shared" si="2"/>
        <v>#N/A</v>
      </c>
    </row>
    <row r="168" spans="1:6" x14ac:dyDescent="0.25">
      <c r="A168" s="1" t="s">
        <v>179</v>
      </c>
      <c r="B168" s="1">
        <f>IF(ISNUMBER(SEARCH('Анкета пустая'!#REF!,C168)),MAX($B$1:B167)+1,0)</f>
        <v>0</v>
      </c>
      <c r="C168" s="47" t="s">
        <v>671</v>
      </c>
      <c r="E168">
        <v>167</v>
      </c>
      <c r="F168" t="e">
        <f t="shared" si="2"/>
        <v>#N/A</v>
      </c>
    </row>
    <row r="169" spans="1:6" x14ac:dyDescent="0.25">
      <c r="A169" s="1" t="s">
        <v>212</v>
      </c>
      <c r="B169" s="1">
        <f>IF(ISNUMBER(SEARCH('Анкета пустая'!#REF!,C169)),MAX($B$1:B168)+1,0)</f>
        <v>0</v>
      </c>
      <c r="C169" s="47" t="s">
        <v>888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пустая'!#REF!,C170)),MAX($B$1:B169)+1,0)</f>
        <v>0</v>
      </c>
      <c r="C170" s="47" t="s">
        <v>1785</v>
      </c>
      <c r="E170">
        <v>169</v>
      </c>
      <c r="F170" t="e">
        <f t="shared" si="2"/>
        <v>#N/A</v>
      </c>
    </row>
    <row r="171" spans="1:6" x14ac:dyDescent="0.25">
      <c r="A171" s="1" t="s">
        <v>141</v>
      </c>
      <c r="B171" s="1">
        <f>IF(ISNUMBER(SEARCH('Анкета пустая'!#REF!,C171)),MAX($B$1:B170)+1,0)</f>
        <v>0</v>
      </c>
      <c r="C171" s="47" t="s">
        <v>3769</v>
      </c>
      <c r="E171">
        <v>170</v>
      </c>
      <c r="F171" t="e">
        <f t="shared" si="2"/>
        <v>#N/A</v>
      </c>
    </row>
    <row r="172" spans="1:6" x14ac:dyDescent="0.25">
      <c r="A172" s="1" t="s">
        <v>315</v>
      </c>
      <c r="B172" s="1">
        <f>IF(ISNUMBER(SEARCH('Анкета пустая'!#REF!,C172)),MAX($B$1:B171)+1,0)</f>
        <v>0</v>
      </c>
      <c r="C172" s="47" t="s">
        <v>1405</v>
      </c>
      <c r="E172">
        <v>171</v>
      </c>
      <c r="F172" t="e">
        <f t="shared" si="2"/>
        <v>#N/A</v>
      </c>
    </row>
    <row r="173" spans="1:6" x14ac:dyDescent="0.25">
      <c r="A173" s="1" t="s">
        <v>412</v>
      </c>
      <c r="B173" s="1">
        <f>IF(ISNUMBER(SEARCH('Анкета пустая'!#REF!,C173)),MAX($B$1:B172)+1,0)</f>
        <v>0</v>
      </c>
      <c r="C173" s="47" t="s">
        <v>1797</v>
      </c>
      <c r="E173">
        <v>172</v>
      </c>
      <c r="F173" t="e">
        <f t="shared" si="2"/>
        <v>#N/A</v>
      </c>
    </row>
    <row r="174" spans="1:6" x14ac:dyDescent="0.25">
      <c r="A174" s="1" t="s">
        <v>232</v>
      </c>
      <c r="B174" s="1">
        <f>IF(ISNUMBER(SEARCH('Анкета пустая'!#REF!,C174)),MAX($B$1:B173)+1,0)</f>
        <v>0</v>
      </c>
      <c r="C174" s="47" t="s">
        <v>3723</v>
      </c>
      <c r="E174">
        <v>173</v>
      </c>
      <c r="F174" t="e">
        <f t="shared" si="2"/>
        <v>#N/A</v>
      </c>
    </row>
    <row r="175" spans="1:6" x14ac:dyDescent="0.25">
      <c r="A175" s="1" t="s">
        <v>232</v>
      </c>
      <c r="B175" s="1">
        <f>IF(ISNUMBER(SEARCH('Анкета пустая'!#REF!,C175)),MAX($B$1:B174)+1,0)</f>
        <v>0</v>
      </c>
      <c r="C175" s="47" t="s">
        <v>993</v>
      </c>
      <c r="E175">
        <v>174</v>
      </c>
      <c r="F175" t="e">
        <f t="shared" si="2"/>
        <v>#N/A</v>
      </c>
    </row>
    <row r="176" spans="1:6" x14ac:dyDescent="0.25">
      <c r="A176" s="1" t="s">
        <v>232</v>
      </c>
      <c r="B176" s="1">
        <f>IF(ISNUMBER(SEARCH('Анкета пустая'!#REF!,C176)),MAX($B$1:B175)+1,0)</f>
        <v>0</v>
      </c>
      <c r="C176" s="47" t="s">
        <v>994</v>
      </c>
      <c r="E176">
        <v>175</v>
      </c>
      <c r="F176" t="e">
        <f t="shared" si="2"/>
        <v>#N/A</v>
      </c>
    </row>
    <row r="177" spans="1:6" x14ac:dyDescent="0.25">
      <c r="A177" s="1" t="s">
        <v>232</v>
      </c>
      <c r="B177" s="1">
        <f>IF(ISNUMBER(SEARCH('Анкета пустая'!#REF!,C177)),MAX($B$1:B176)+1,0)</f>
        <v>0</v>
      </c>
      <c r="C177" s="47" t="s">
        <v>3724</v>
      </c>
      <c r="E177">
        <v>176</v>
      </c>
      <c r="F177" t="e">
        <f t="shared" si="2"/>
        <v>#N/A</v>
      </c>
    </row>
    <row r="178" spans="1:6" x14ac:dyDescent="0.25">
      <c r="A178" s="1" t="s">
        <v>206</v>
      </c>
      <c r="B178" s="1">
        <f>IF(ISNUMBER(SEARCH('Анкета пустая'!#REF!,C178)),MAX($B$1:B177)+1,0)</f>
        <v>0</v>
      </c>
      <c r="C178" s="47" t="s">
        <v>3635</v>
      </c>
      <c r="E178">
        <v>177</v>
      </c>
      <c r="F178" t="e">
        <f t="shared" si="2"/>
        <v>#N/A</v>
      </c>
    </row>
    <row r="179" spans="1:6" x14ac:dyDescent="0.25">
      <c r="A179" s="1" t="s">
        <v>488</v>
      </c>
      <c r="B179" s="1">
        <f>IF(ISNUMBER(SEARCH('Анкета пустая'!#REF!,C179)),MAX($B$1:B178)+1,0)</f>
        <v>0</v>
      </c>
      <c r="C179" s="47" t="s">
        <v>1976</v>
      </c>
      <c r="E179">
        <v>178</v>
      </c>
      <c r="F179" t="e">
        <f t="shared" si="2"/>
        <v>#N/A</v>
      </c>
    </row>
    <row r="180" spans="1:6" x14ac:dyDescent="0.25">
      <c r="A180" s="1" t="s">
        <v>431</v>
      </c>
      <c r="B180" s="1">
        <f>IF(ISNUMBER(SEARCH('Анкета пустая'!#REF!,C180)),MAX($B$1:B179)+1,0)</f>
        <v>0</v>
      </c>
      <c r="C180" s="47" t="s">
        <v>1842</v>
      </c>
      <c r="E180">
        <v>179</v>
      </c>
      <c r="F180" t="e">
        <f t="shared" si="2"/>
        <v>#N/A</v>
      </c>
    </row>
    <row r="181" spans="1:6" x14ac:dyDescent="0.25">
      <c r="A181" s="1" t="s">
        <v>340</v>
      </c>
      <c r="B181" s="1">
        <f>IF(ISNUMBER(SEARCH('Анкета пустая'!#REF!,C181)),MAX($B$1:B180)+1,0)</f>
        <v>0</v>
      </c>
      <c r="C181" s="47" t="s">
        <v>1531</v>
      </c>
      <c r="E181">
        <v>180</v>
      </c>
      <c r="F181" t="e">
        <f t="shared" si="2"/>
        <v>#N/A</v>
      </c>
    </row>
    <row r="182" spans="1:6" x14ac:dyDescent="0.25">
      <c r="A182" s="1" t="s">
        <v>340</v>
      </c>
      <c r="B182" s="1">
        <f>IF(ISNUMBER(SEARCH('Анкета пустая'!#REF!,C182)),MAX($B$1:B181)+1,0)</f>
        <v>0</v>
      </c>
      <c r="C182" s="47" t="s">
        <v>1532</v>
      </c>
      <c r="E182">
        <v>181</v>
      </c>
      <c r="F182" t="e">
        <f t="shared" si="2"/>
        <v>#N/A</v>
      </c>
    </row>
    <row r="183" spans="1:6" x14ac:dyDescent="0.25">
      <c r="A183" s="1" t="s">
        <v>351</v>
      </c>
      <c r="B183" s="1">
        <f>IF(ISNUMBER(SEARCH('Анкета пустая'!#REF!,C183)),MAX($B$1:B182)+1,0)</f>
        <v>0</v>
      </c>
      <c r="C183" s="47" t="s">
        <v>1598</v>
      </c>
      <c r="E183">
        <v>182</v>
      </c>
      <c r="F183" t="e">
        <f t="shared" si="2"/>
        <v>#N/A</v>
      </c>
    </row>
    <row r="184" spans="1:6" x14ac:dyDescent="0.25">
      <c r="A184" s="1" t="s">
        <v>340</v>
      </c>
      <c r="B184" s="1">
        <f>IF(ISNUMBER(SEARCH('Анкета пустая'!#REF!,C184)),MAX($B$1:B183)+1,0)</f>
        <v>0</v>
      </c>
      <c r="C184" s="47" t="s">
        <v>1533</v>
      </c>
      <c r="E184">
        <v>183</v>
      </c>
      <c r="F184" t="e">
        <f t="shared" si="2"/>
        <v>#N/A</v>
      </c>
    </row>
    <row r="185" spans="1:6" x14ac:dyDescent="0.25">
      <c r="A185" s="1" t="s">
        <v>341</v>
      </c>
      <c r="B185" s="1">
        <f>IF(ISNUMBER(SEARCH('Анкета пустая'!#REF!,C185)),MAX($B$1:B184)+1,0)</f>
        <v>0</v>
      </c>
      <c r="C185" s="47" t="s">
        <v>1539</v>
      </c>
      <c r="E185">
        <v>184</v>
      </c>
      <c r="F185" t="e">
        <f t="shared" si="2"/>
        <v>#N/A</v>
      </c>
    </row>
    <row r="186" spans="1:6" x14ac:dyDescent="0.25">
      <c r="A186" s="1" t="s">
        <v>338</v>
      </c>
      <c r="B186" s="1">
        <f>IF(ISNUMBER(SEARCH('Анкета пустая'!#REF!,C186)),MAX($B$1:B185)+1,0)</f>
        <v>0</v>
      </c>
      <c r="C186" s="47" t="s">
        <v>1507</v>
      </c>
      <c r="E186">
        <v>185</v>
      </c>
      <c r="F186" t="e">
        <f t="shared" si="2"/>
        <v>#N/A</v>
      </c>
    </row>
    <row r="187" spans="1:6" x14ac:dyDescent="0.25">
      <c r="A187" s="1" t="s">
        <v>467</v>
      </c>
      <c r="B187" s="1">
        <f>IF(ISNUMBER(SEARCH('Анкета пустая'!#REF!,C187)),MAX($B$1:B186)+1,0)</f>
        <v>0</v>
      </c>
      <c r="C187" s="47" t="s">
        <v>1936</v>
      </c>
      <c r="E187">
        <v>186</v>
      </c>
      <c r="F187" t="e">
        <f t="shared" si="2"/>
        <v>#N/A</v>
      </c>
    </row>
    <row r="188" spans="1:6" x14ac:dyDescent="0.25">
      <c r="A188" s="1" t="s">
        <v>362</v>
      </c>
      <c r="B188" s="1">
        <f>IF(ISNUMBER(SEARCH('Анкета пустая'!#REF!,C188)),MAX($B$1:B187)+1,0)</f>
        <v>0</v>
      </c>
      <c r="C188" s="47" t="s">
        <v>1618</v>
      </c>
      <c r="E188">
        <v>187</v>
      </c>
      <c r="F188" t="e">
        <f t="shared" si="2"/>
        <v>#N/A</v>
      </c>
    </row>
    <row r="189" spans="1:6" x14ac:dyDescent="0.25">
      <c r="A189" s="1" t="s">
        <v>257</v>
      </c>
      <c r="B189" s="1">
        <f>IF(ISNUMBER(SEARCH('Анкета пустая'!#REF!,C189)),MAX($B$1:B188)+1,0)</f>
        <v>0</v>
      </c>
      <c r="C189" s="47" t="s">
        <v>1103</v>
      </c>
      <c r="E189">
        <v>188</v>
      </c>
      <c r="F189" t="e">
        <f t="shared" si="2"/>
        <v>#N/A</v>
      </c>
    </row>
    <row r="190" spans="1:6" x14ac:dyDescent="0.25">
      <c r="A190" s="1" t="s">
        <v>319</v>
      </c>
      <c r="B190" s="1">
        <f>IF(ISNUMBER(SEARCH('Анкета пустая'!#REF!,C190)),MAX($B$1:B189)+1,0)</f>
        <v>0</v>
      </c>
      <c r="C190" s="47" t="s">
        <v>1451</v>
      </c>
      <c r="E190">
        <v>189</v>
      </c>
      <c r="F190" t="e">
        <f t="shared" si="2"/>
        <v>#N/A</v>
      </c>
    </row>
    <row r="191" spans="1:6" x14ac:dyDescent="0.25">
      <c r="A191" s="1" t="s">
        <v>227</v>
      </c>
      <c r="B191" s="1">
        <f>IF(ISNUMBER(SEARCH('Анкета пустая'!#REF!,C191)),MAX($B$1:B190)+1,0)</f>
        <v>0</v>
      </c>
      <c r="C191" s="47" t="s">
        <v>3641</v>
      </c>
      <c r="E191">
        <v>190</v>
      </c>
      <c r="F191" t="e">
        <f t="shared" si="2"/>
        <v>#N/A</v>
      </c>
    </row>
    <row r="192" spans="1:6" x14ac:dyDescent="0.25">
      <c r="A192" s="1" t="s">
        <v>427</v>
      </c>
      <c r="B192" s="1">
        <f>IF(ISNUMBER(SEARCH('Анкета пустая'!#REF!,C192)),MAX($B$1:B191)+1,0)</f>
        <v>0</v>
      </c>
      <c r="C192" s="47" t="s">
        <v>1828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пустая'!#REF!,C193)),MAX($B$1:B192)+1,0)</f>
        <v>0</v>
      </c>
      <c r="C193" s="47" t="s">
        <v>1256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пустая'!#REF!,C194)),MAX($B$1:B193)+1,0)</f>
        <v>0</v>
      </c>
      <c r="C194" s="47" t="s">
        <v>1257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пустая'!#REF!,C195)),MAX($B$1:B194)+1,0)</f>
        <v>0</v>
      </c>
      <c r="C195" s="47" t="s">
        <v>1255</v>
      </c>
      <c r="E195">
        <v>194</v>
      </c>
      <c r="F195" t="e">
        <f t="shared" si="3"/>
        <v>#N/A</v>
      </c>
    </row>
    <row r="196" spans="1:6" x14ac:dyDescent="0.25">
      <c r="A196" s="1" t="s">
        <v>410</v>
      </c>
      <c r="B196" s="1">
        <f>IF(ISNUMBER(SEARCH('Анкета пустая'!#REF!,C196)),MAX($B$1:B195)+1,0)</f>
        <v>0</v>
      </c>
      <c r="C196" s="47" t="s">
        <v>1789</v>
      </c>
      <c r="E196">
        <v>195</v>
      </c>
      <c r="F196" t="e">
        <f t="shared" si="3"/>
        <v>#N/A</v>
      </c>
    </row>
    <row r="197" spans="1:6" x14ac:dyDescent="0.25">
      <c r="A197" s="1" t="s">
        <v>149</v>
      </c>
      <c r="B197" s="1">
        <f>IF(ISNUMBER(SEARCH('Анкета пустая'!#REF!,C197)),MAX($B$1:B196)+1,0)</f>
        <v>0</v>
      </c>
      <c r="C197" s="47" t="s">
        <v>620</v>
      </c>
      <c r="E197">
        <v>196</v>
      </c>
      <c r="F197" t="e">
        <f t="shared" si="3"/>
        <v>#N/A</v>
      </c>
    </row>
    <row r="198" spans="1:6" x14ac:dyDescent="0.25">
      <c r="A198" s="1" t="s">
        <v>481</v>
      </c>
      <c r="B198" s="1">
        <f>IF(ISNUMBER(SEARCH('Анкета пустая'!#REF!,C198)),MAX($B$1:B197)+1,0)</f>
        <v>0</v>
      </c>
      <c r="C198" s="47" t="s">
        <v>1959</v>
      </c>
      <c r="E198">
        <v>197</v>
      </c>
      <c r="F198" t="e">
        <f t="shared" si="3"/>
        <v>#N/A</v>
      </c>
    </row>
    <row r="199" spans="1:6" x14ac:dyDescent="0.25">
      <c r="A199" s="1" t="s">
        <v>279</v>
      </c>
      <c r="B199" s="1">
        <f>IF(ISNUMBER(SEARCH('Анкета пустая'!#REF!,C199)),MAX($B$1:B198)+1,0)</f>
        <v>0</v>
      </c>
      <c r="C199" s="47" t="s">
        <v>1274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пустая'!#REF!,C200)),MAX($B$1:B199)+1,0)</f>
        <v>0</v>
      </c>
      <c r="C200" s="47" t="s">
        <v>1230</v>
      </c>
      <c r="E200">
        <v>199</v>
      </c>
      <c r="F200" t="e">
        <f t="shared" si="3"/>
        <v>#N/A</v>
      </c>
    </row>
    <row r="201" spans="1:6" x14ac:dyDescent="0.25">
      <c r="A201" s="1" t="s">
        <v>277</v>
      </c>
      <c r="B201" s="1">
        <f>IF(ISNUMBER(SEARCH('Анкета пустая'!#REF!,C201)),MAX($B$1:B200)+1,0)</f>
        <v>0</v>
      </c>
      <c r="C201" s="47" t="s">
        <v>1265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пустая'!#REF!,C202)),MAX($B$1:B201)+1,0)</f>
        <v>0</v>
      </c>
      <c r="C202" s="47" t="s">
        <v>827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пустая'!#REF!,C203)),MAX($B$1:B202)+1,0)</f>
        <v>0</v>
      </c>
      <c r="C203" s="47" t="s">
        <v>725</v>
      </c>
      <c r="E203">
        <v>202</v>
      </c>
      <c r="F203" t="e">
        <f t="shared" si="3"/>
        <v>#N/A</v>
      </c>
    </row>
    <row r="204" spans="1:6" x14ac:dyDescent="0.25">
      <c r="A204" s="1" t="s">
        <v>177</v>
      </c>
      <c r="B204" s="1">
        <f>IF(ISNUMBER(SEARCH('Анкета пустая'!#REF!,C204)),MAX($B$1:B203)+1,0)</f>
        <v>0</v>
      </c>
      <c r="C204" s="47" t="s">
        <v>669</v>
      </c>
      <c r="E204">
        <v>203</v>
      </c>
      <c r="F204" t="e">
        <f t="shared" si="3"/>
        <v>#N/A</v>
      </c>
    </row>
    <row r="205" spans="1:6" x14ac:dyDescent="0.25">
      <c r="A205" s="1" t="s">
        <v>191</v>
      </c>
      <c r="B205" s="1">
        <f>IF(ISNUMBER(SEARCH('Анкета пустая'!#REF!,C205)),MAX($B$1:B204)+1,0)</f>
        <v>0</v>
      </c>
      <c r="C205" s="47" t="s">
        <v>763</v>
      </c>
      <c r="E205">
        <v>204</v>
      </c>
      <c r="F205" t="e">
        <f t="shared" si="3"/>
        <v>#N/A</v>
      </c>
    </row>
    <row r="206" spans="1:6" x14ac:dyDescent="0.25">
      <c r="A206" s="1" t="s">
        <v>317</v>
      </c>
      <c r="B206" s="1">
        <f>IF(ISNUMBER(SEARCH('Анкета пустая'!#REF!,C206)),MAX($B$1:B205)+1,0)</f>
        <v>0</v>
      </c>
      <c r="C206" s="47" t="s">
        <v>1412</v>
      </c>
      <c r="E206">
        <v>205</v>
      </c>
      <c r="F206" t="e">
        <f t="shared" si="3"/>
        <v>#N/A</v>
      </c>
    </row>
    <row r="207" spans="1:6" x14ac:dyDescent="0.25">
      <c r="A207" s="1" t="s">
        <v>400</v>
      </c>
      <c r="B207" s="1">
        <f>IF(ISNUMBER(SEARCH('Анкета пустая'!#REF!,C207)),MAX($B$1:B206)+1,0)</f>
        <v>0</v>
      </c>
      <c r="C207" s="47" t="s">
        <v>1747</v>
      </c>
      <c r="E207">
        <v>206</v>
      </c>
      <c r="F207" t="e">
        <f t="shared" si="3"/>
        <v>#N/A</v>
      </c>
    </row>
    <row r="208" spans="1:6" x14ac:dyDescent="0.25">
      <c r="A208" s="1" t="s">
        <v>237</v>
      </c>
      <c r="B208" s="1">
        <f>IF(ISNUMBER(SEARCH('Анкета пустая'!#REF!,C208)),MAX($B$1:B207)+1,0)</f>
        <v>0</v>
      </c>
      <c r="C208" s="47" t="s">
        <v>1016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пустая'!#REF!,C209)),MAX($B$1:B208)+1,0)</f>
        <v>0</v>
      </c>
      <c r="C209" s="47" t="s">
        <v>689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пустая'!#REF!,C210)),MAX($B$1:B209)+1,0)</f>
        <v>0</v>
      </c>
      <c r="C210" s="47" t="s">
        <v>691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пустая'!#REF!,C211)),MAX($B$1:B210)+1,0)</f>
        <v>0</v>
      </c>
      <c r="C211" s="47" t="s">
        <v>687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пустая'!#REF!,C212)),MAX($B$1:B211)+1,0)</f>
        <v>0</v>
      </c>
      <c r="C212" s="47" t="s">
        <v>690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пустая'!#REF!,C213)),MAX($B$1:B212)+1,0)</f>
        <v>0</v>
      </c>
      <c r="C213" s="47" t="s">
        <v>688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пустая'!#REF!,C214)),MAX($B$1:B213)+1,0)</f>
        <v>0</v>
      </c>
      <c r="C214" s="47" t="s">
        <v>692</v>
      </c>
      <c r="E214">
        <v>213</v>
      </c>
      <c r="F214" t="e">
        <f t="shared" si="3"/>
        <v>#N/A</v>
      </c>
    </row>
    <row r="215" spans="1:6" x14ac:dyDescent="0.25">
      <c r="A215" s="1" t="s">
        <v>383</v>
      </c>
      <c r="B215" s="1">
        <f>IF(ISNUMBER(SEARCH('Анкета пустая'!#REF!,C215)),MAX($B$1:B214)+1,0)</f>
        <v>0</v>
      </c>
      <c r="C215" s="47" t="s">
        <v>1676</v>
      </c>
      <c r="E215">
        <v>214</v>
      </c>
      <c r="F215" t="e">
        <f t="shared" si="3"/>
        <v>#N/A</v>
      </c>
    </row>
    <row r="216" spans="1:6" x14ac:dyDescent="0.25">
      <c r="A216" s="1" t="s">
        <v>168</v>
      </c>
      <c r="B216" s="1">
        <f>IF(ISNUMBER(SEARCH('Анкета пустая'!#REF!,C216)),MAX($B$1:B215)+1,0)</f>
        <v>0</v>
      </c>
      <c r="C216" s="47" t="s">
        <v>650</v>
      </c>
      <c r="E216">
        <v>215</v>
      </c>
      <c r="F216" t="e">
        <f t="shared" si="3"/>
        <v>#N/A</v>
      </c>
    </row>
    <row r="217" spans="1:6" x14ac:dyDescent="0.25">
      <c r="A217" s="1" t="s">
        <v>284</v>
      </c>
      <c r="B217" s="1">
        <f>IF(ISNUMBER(SEARCH('Анкета пустая'!#REF!,C217)),MAX($B$1:B216)+1,0)</f>
        <v>0</v>
      </c>
      <c r="C217" s="47" t="s">
        <v>1295</v>
      </c>
      <c r="E217">
        <v>216</v>
      </c>
      <c r="F217" t="e">
        <f t="shared" si="3"/>
        <v>#N/A</v>
      </c>
    </row>
    <row r="218" spans="1:6" x14ac:dyDescent="0.25">
      <c r="A218" s="1" t="s">
        <v>317</v>
      </c>
      <c r="B218" s="1">
        <f>IF(ISNUMBER(SEARCH('Анкета пустая'!#REF!,C218)),MAX($B$1:B217)+1,0)</f>
        <v>0</v>
      </c>
      <c r="C218" s="47" t="s">
        <v>1415</v>
      </c>
      <c r="E218">
        <v>217</v>
      </c>
      <c r="F218" t="e">
        <f t="shared" si="3"/>
        <v>#N/A</v>
      </c>
    </row>
    <row r="219" spans="1:6" x14ac:dyDescent="0.25">
      <c r="A219" s="1" t="s">
        <v>347</v>
      </c>
      <c r="B219" s="1">
        <f>IF(ISNUMBER(SEARCH('Анкета пустая'!#REF!,C219)),MAX($B$1:B218)+1,0)</f>
        <v>0</v>
      </c>
      <c r="C219" s="47" t="s">
        <v>1570</v>
      </c>
      <c r="E219">
        <v>218</v>
      </c>
      <c r="F219" t="e">
        <f t="shared" si="3"/>
        <v>#N/A</v>
      </c>
    </row>
    <row r="220" spans="1:6" x14ac:dyDescent="0.25">
      <c r="A220" s="1" t="s">
        <v>374</v>
      </c>
      <c r="B220" s="1">
        <f>IF(ISNUMBER(SEARCH('Анкета пустая'!#REF!,C220)),MAX($B$1:B219)+1,0)</f>
        <v>0</v>
      </c>
      <c r="C220" s="47" t="s">
        <v>1649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пустая'!#REF!,C221)),MAX($B$1:B220)+1,0)</f>
        <v>0</v>
      </c>
      <c r="C221" s="47" t="s">
        <v>698</v>
      </c>
      <c r="E221">
        <v>220</v>
      </c>
      <c r="F221" t="e">
        <f t="shared" si="3"/>
        <v>#N/A</v>
      </c>
    </row>
    <row r="222" spans="1:6" x14ac:dyDescent="0.25">
      <c r="A222" s="47" t="s">
        <v>241</v>
      </c>
      <c r="B222" s="1">
        <f>IF(ISNUMBER(SEARCH('Анкета пустая'!#REF!,C222)),MAX($B$1:B221)+1,0)</f>
        <v>0</v>
      </c>
      <c r="C222" s="47" t="s">
        <v>1022</v>
      </c>
      <c r="E222">
        <v>221</v>
      </c>
      <c r="F222" t="e">
        <f t="shared" si="3"/>
        <v>#N/A</v>
      </c>
    </row>
    <row r="223" spans="1:6" x14ac:dyDescent="0.25">
      <c r="A223" s="1" t="s">
        <v>324</v>
      </c>
      <c r="B223" s="1">
        <f>IF(ISNUMBER(SEARCH('Анкета пустая'!#REF!,C223)),MAX($B$1:B222)+1,0)</f>
        <v>0</v>
      </c>
      <c r="C223" s="47" t="s">
        <v>1469</v>
      </c>
      <c r="E223">
        <v>222</v>
      </c>
      <c r="F223" t="e">
        <f t="shared" si="3"/>
        <v>#N/A</v>
      </c>
    </row>
    <row r="224" spans="1:6" x14ac:dyDescent="0.25">
      <c r="A224" s="1" t="s">
        <v>193</v>
      </c>
      <c r="B224" s="1">
        <f>IF(ISNUMBER(SEARCH('Анкета пустая'!#REF!,C224)),MAX($B$1:B223)+1,0)</f>
        <v>0</v>
      </c>
      <c r="C224" s="47" t="s">
        <v>769</v>
      </c>
      <c r="E224">
        <v>223</v>
      </c>
      <c r="F224" t="e">
        <f t="shared" si="3"/>
        <v>#N/A</v>
      </c>
    </row>
    <row r="225" spans="1:6" x14ac:dyDescent="0.25">
      <c r="A225" s="1" t="s">
        <v>193</v>
      </c>
      <c r="B225" s="1">
        <f>IF(ISNUMBER(SEARCH('Анкета пустая'!#REF!,C225)),MAX($B$1:B224)+1,0)</f>
        <v>0</v>
      </c>
      <c r="C225" s="47" t="s">
        <v>770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пустая'!#REF!,C226)),MAX($B$1:B225)+1,0)</f>
        <v>0</v>
      </c>
      <c r="C226" s="47" t="s">
        <v>3753</v>
      </c>
      <c r="E226">
        <v>225</v>
      </c>
      <c r="F226" t="e">
        <f t="shared" si="3"/>
        <v>#N/A</v>
      </c>
    </row>
    <row r="227" spans="1:6" x14ac:dyDescent="0.25">
      <c r="A227" s="1" t="s">
        <v>421</v>
      </c>
      <c r="B227" s="1">
        <f>IF(ISNUMBER(SEARCH('Анкета пустая'!#REF!,C227)),MAX($B$1:B226)+1,0)</f>
        <v>0</v>
      </c>
      <c r="C227" s="47" t="s">
        <v>3787</v>
      </c>
      <c r="E227">
        <v>226</v>
      </c>
      <c r="F227" t="e">
        <f t="shared" si="3"/>
        <v>#N/A</v>
      </c>
    </row>
    <row r="228" spans="1:6" x14ac:dyDescent="0.25">
      <c r="A228" s="1" t="s">
        <v>421</v>
      </c>
      <c r="B228" s="1">
        <f>IF(ISNUMBER(SEARCH('Анкета пустая'!#REF!,C228)),MAX($B$1:B227)+1,0)</f>
        <v>0</v>
      </c>
      <c r="C228" s="47" t="s">
        <v>1819</v>
      </c>
      <c r="E228">
        <v>227</v>
      </c>
      <c r="F228" t="e">
        <f t="shared" si="3"/>
        <v>#N/A</v>
      </c>
    </row>
    <row r="229" spans="1:6" x14ac:dyDescent="0.25">
      <c r="A229" s="1" t="s">
        <v>421</v>
      </c>
      <c r="B229" s="1">
        <f>IF(ISNUMBER(SEARCH('Анкета пустая'!#REF!,C229)),MAX($B$1:B228)+1,0)</f>
        <v>0</v>
      </c>
      <c r="C229" s="47" t="s">
        <v>1818</v>
      </c>
      <c r="E229">
        <v>228</v>
      </c>
      <c r="F229" t="e">
        <f t="shared" si="3"/>
        <v>#N/A</v>
      </c>
    </row>
    <row r="230" spans="1:6" x14ac:dyDescent="0.25">
      <c r="A230" s="1" t="s">
        <v>224</v>
      </c>
      <c r="B230" s="1">
        <f>IF(ISNUMBER(SEARCH('Анкета пустая'!#REF!,C230)),MAX($B$1:B229)+1,0)</f>
        <v>0</v>
      </c>
      <c r="C230" s="47" t="s">
        <v>955</v>
      </c>
      <c r="E230">
        <v>229</v>
      </c>
      <c r="F230" t="e">
        <f t="shared" si="3"/>
        <v>#N/A</v>
      </c>
    </row>
    <row r="231" spans="1:6" x14ac:dyDescent="0.25">
      <c r="A231" s="1" t="s">
        <v>212</v>
      </c>
      <c r="B231" s="1">
        <f>IF(ISNUMBER(SEARCH('Анкета пустая'!#REF!,C231)),MAX($B$1:B230)+1,0)</f>
        <v>0</v>
      </c>
      <c r="C231" s="47" t="s">
        <v>887</v>
      </c>
      <c r="E231">
        <v>230</v>
      </c>
      <c r="F231" t="e">
        <f t="shared" si="3"/>
        <v>#N/A</v>
      </c>
    </row>
    <row r="232" spans="1:6" x14ac:dyDescent="0.25">
      <c r="A232" s="1" t="s">
        <v>284</v>
      </c>
      <c r="B232" s="1">
        <f>IF(ISNUMBER(SEARCH('Анкета пустая'!#REF!,C232)),MAX($B$1:B231)+1,0)</f>
        <v>0</v>
      </c>
      <c r="C232" s="47" t="s">
        <v>1299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IF(ISNUMBER(SEARCH('Анкета пустая'!#REF!,C233)),MAX($B$1:B232)+1,0)</f>
        <v>0</v>
      </c>
      <c r="C233" s="47" t="s">
        <v>1860</v>
      </c>
      <c r="E233">
        <v>232</v>
      </c>
      <c r="F233" t="e">
        <f t="shared" si="3"/>
        <v>#N/A</v>
      </c>
    </row>
    <row r="234" spans="1:6" x14ac:dyDescent="0.25">
      <c r="A234" s="1" t="s">
        <v>245</v>
      </c>
      <c r="B234" s="1">
        <f>IF(ISNUMBER(SEARCH('Анкета пустая'!#REF!,C234)),MAX($B$1:B233)+1,0)</f>
        <v>0</v>
      </c>
      <c r="C234" s="47" t="s">
        <v>1036</v>
      </c>
      <c r="E234">
        <v>233</v>
      </c>
      <c r="F234" t="e">
        <f t="shared" si="3"/>
        <v>#N/A</v>
      </c>
    </row>
    <row r="235" spans="1:6" x14ac:dyDescent="0.25">
      <c r="A235" s="1" t="s">
        <v>264</v>
      </c>
      <c r="B235" s="1">
        <f>IF(ISNUMBER(SEARCH('Анкета пустая'!#REF!,C235)),MAX($B$1:B234)+1,0)</f>
        <v>0</v>
      </c>
      <c r="C235" s="47" t="s">
        <v>1118</v>
      </c>
      <c r="E235">
        <v>234</v>
      </c>
      <c r="F235" t="e">
        <f t="shared" si="3"/>
        <v>#N/A</v>
      </c>
    </row>
    <row r="236" spans="1:6" x14ac:dyDescent="0.25">
      <c r="A236" s="1" t="s">
        <v>319</v>
      </c>
      <c r="B236" s="1">
        <f>IF(ISNUMBER(SEARCH('Анкета пустая'!#REF!,C236)),MAX($B$1:B235)+1,0)</f>
        <v>0</v>
      </c>
      <c r="C236" s="47" t="s">
        <v>1438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пустая'!#REF!,C237)),MAX($B$1:B236)+1,0)</f>
        <v>0</v>
      </c>
      <c r="C237" s="47" t="s">
        <v>548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пустая'!#REF!,C238)),MAX($B$1:B237)+1,0)</f>
        <v>0</v>
      </c>
      <c r="C238" s="47" t="s">
        <v>760</v>
      </c>
      <c r="E238">
        <v>237</v>
      </c>
      <c r="F238" t="e">
        <f t="shared" si="3"/>
        <v>#N/A</v>
      </c>
    </row>
    <row r="239" spans="1:6" x14ac:dyDescent="0.25">
      <c r="A239" s="1" t="s">
        <v>206</v>
      </c>
      <c r="B239" s="1">
        <f>IF(ISNUMBER(SEARCH('Анкета пустая'!#REF!,C239)),MAX($B$1:B238)+1,0)</f>
        <v>0</v>
      </c>
      <c r="C239" s="47" t="s">
        <v>851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пустая'!#REF!,C240)),MAX($B$1:B239)+1,0)</f>
        <v>0</v>
      </c>
      <c r="C240" s="47" t="s">
        <v>813</v>
      </c>
      <c r="E240">
        <v>239</v>
      </c>
      <c r="F240" t="e">
        <f t="shared" si="3"/>
        <v>#N/A</v>
      </c>
    </row>
    <row r="241" spans="1:6" x14ac:dyDescent="0.25">
      <c r="A241" s="1" t="s">
        <v>311</v>
      </c>
      <c r="B241" s="1">
        <f>IF(ISNUMBER(SEARCH('Анкета пустая'!#REF!,C241)),MAX($B$1:B240)+1,0)</f>
        <v>0</v>
      </c>
      <c r="C241" s="47" t="s">
        <v>1374</v>
      </c>
      <c r="E241">
        <v>240</v>
      </c>
      <c r="F241" t="e">
        <f t="shared" si="3"/>
        <v>#N/A</v>
      </c>
    </row>
    <row r="242" spans="1:6" x14ac:dyDescent="0.25">
      <c r="A242" s="1" t="s">
        <v>318</v>
      </c>
      <c r="B242" s="1">
        <f>IF(ISNUMBER(SEARCH('Анкета пустая'!#REF!,C242)),MAX($B$1:B241)+1,0)</f>
        <v>0</v>
      </c>
      <c r="C242" s="47" t="s">
        <v>1423</v>
      </c>
      <c r="E242">
        <v>241</v>
      </c>
      <c r="F242" t="e">
        <f t="shared" si="3"/>
        <v>#N/A</v>
      </c>
    </row>
    <row r="243" spans="1:6" x14ac:dyDescent="0.25">
      <c r="A243" s="47" t="s">
        <v>372</v>
      </c>
      <c r="B243" s="1">
        <f>IF(ISNUMBER(SEARCH('Анкета пустая'!#REF!,C243)),MAX($B$1:B242)+1,0)</f>
        <v>0</v>
      </c>
      <c r="C243" s="47" t="s">
        <v>1635</v>
      </c>
      <c r="E243">
        <v>242</v>
      </c>
      <c r="F243" t="e">
        <f t="shared" si="3"/>
        <v>#N/A</v>
      </c>
    </row>
    <row r="244" spans="1:6" x14ac:dyDescent="0.25">
      <c r="A244" s="1" t="s">
        <v>318</v>
      </c>
      <c r="B244" s="1">
        <f>IF(ISNUMBER(SEARCH('Анкета пустая'!#REF!,C244)),MAX($B$1:B243)+1,0)</f>
        <v>0</v>
      </c>
      <c r="C244" s="47" t="s">
        <v>1424</v>
      </c>
      <c r="E244">
        <v>243</v>
      </c>
      <c r="F244" t="e">
        <f t="shared" si="3"/>
        <v>#N/A</v>
      </c>
    </row>
    <row r="245" spans="1:6" x14ac:dyDescent="0.25">
      <c r="A245" s="1" t="s">
        <v>381</v>
      </c>
      <c r="B245" s="1">
        <f>IF(ISNUMBER(SEARCH('Анкета пустая'!#REF!,C245)),MAX($B$1:B244)+1,0)</f>
        <v>0</v>
      </c>
      <c r="C245" s="47" t="s">
        <v>1673</v>
      </c>
      <c r="E245">
        <v>244</v>
      </c>
      <c r="F245" t="e">
        <f t="shared" si="3"/>
        <v>#N/A</v>
      </c>
    </row>
    <row r="246" spans="1:6" x14ac:dyDescent="0.25">
      <c r="A246" s="1" t="s">
        <v>319</v>
      </c>
      <c r="B246" s="1">
        <f>IF(ISNUMBER(SEARCH('Анкета пустая'!#REF!,C246)),MAX($B$1:B245)+1,0)</f>
        <v>0</v>
      </c>
      <c r="C246" s="47" t="s">
        <v>3650</v>
      </c>
      <c r="E246">
        <v>245</v>
      </c>
      <c r="F246" t="e">
        <f t="shared" si="3"/>
        <v>#N/A</v>
      </c>
    </row>
    <row r="247" spans="1:6" x14ac:dyDescent="0.25">
      <c r="A247" s="1" t="s">
        <v>325</v>
      </c>
      <c r="B247" s="1">
        <f>IF(ISNUMBER(SEARCH('Анкета пустая'!#REF!,C247)),MAX($B$1:B246)+1,0)</f>
        <v>0</v>
      </c>
      <c r="C247" s="47" t="s">
        <v>1480</v>
      </c>
      <c r="E247">
        <v>246</v>
      </c>
      <c r="F247" t="e">
        <f t="shared" si="3"/>
        <v>#N/A</v>
      </c>
    </row>
    <row r="248" spans="1:6" x14ac:dyDescent="0.25">
      <c r="A248" s="1" t="s">
        <v>381</v>
      </c>
      <c r="B248" s="1">
        <f>IF(ISNUMBER(SEARCH('Анкета пустая'!#REF!,C248)),MAX($B$1:B247)+1,0)</f>
        <v>0</v>
      </c>
      <c r="C248" s="47" t="s">
        <v>1674</v>
      </c>
      <c r="E248">
        <v>247</v>
      </c>
      <c r="F248" t="e">
        <f t="shared" si="3"/>
        <v>#N/A</v>
      </c>
    </row>
    <row r="249" spans="1:6" x14ac:dyDescent="0.25">
      <c r="A249" s="1" t="s">
        <v>325</v>
      </c>
      <c r="B249" s="1">
        <f>IF(ISNUMBER(SEARCH('Анкета пустая'!#REF!,C249)),MAX($B$1:B248)+1,0)</f>
        <v>0</v>
      </c>
      <c r="C249" s="47" t="s">
        <v>1481</v>
      </c>
      <c r="E249">
        <v>248</v>
      </c>
      <c r="F249" t="e">
        <f t="shared" si="3"/>
        <v>#N/A</v>
      </c>
    </row>
    <row r="250" spans="1:6" x14ac:dyDescent="0.25">
      <c r="A250" s="47" t="s">
        <v>372</v>
      </c>
      <c r="B250" s="1">
        <f>IF(ISNUMBER(SEARCH('Анкета пустая'!#REF!,C250)),MAX($B$1:B249)+1,0)</f>
        <v>0</v>
      </c>
      <c r="C250" s="47" t="s">
        <v>1636</v>
      </c>
      <c r="E250">
        <v>249</v>
      </c>
      <c r="F250" t="e">
        <f t="shared" si="3"/>
        <v>#N/A</v>
      </c>
    </row>
    <row r="251" spans="1:6" x14ac:dyDescent="0.25">
      <c r="A251" s="1" t="s">
        <v>319</v>
      </c>
      <c r="B251" s="1">
        <f>IF(ISNUMBER(SEARCH('Анкета пустая'!#REF!,C251)),MAX($B$1:B250)+1,0)</f>
        <v>0</v>
      </c>
      <c r="C251" s="47" t="s">
        <v>1450</v>
      </c>
      <c r="E251">
        <v>250</v>
      </c>
      <c r="F251" t="e">
        <f t="shared" si="3"/>
        <v>#N/A</v>
      </c>
    </row>
    <row r="252" spans="1:6" x14ac:dyDescent="0.25">
      <c r="A252" s="1" t="s">
        <v>317</v>
      </c>
      <c r="B252" s="1">
        <f>IF(ISNUMBER(SEARCH('Анкета пустая'!#REF!,C252)),MAX($B$1:B251)+1,0)</f>
        <v>0</v>
      </c>
      <c r="C252" s="47" t="s">
        <v>1414</v>
      </c>
      <c r="E252">
        <v>251</v>
      </c>
      <c r="F252" t="e">
        <f t="shared" si="3"/>
        <v>#N/A</v>
      </c>
    </row>
    <row r="253" spans="1:6" x14ac:dyDescent="0.25">
      <c r="A253" s="1" t="s">
        <v>324</v>
      </c>
      <c r="B253" s="1">
        <f>IF(ISNUMBER(SEARCH('Анкета пустая'!#REF!,C253)),MAX($B$1:B252)+1,0)</f>
        <v>0</v>
      </c>
      <c r="C253" s="47" t="s">
        <v>1474</v>
      </c>
      <c r="E253">
        <v>252</v>
      </c>
      <c r="F253" t="e">
        <f t="shared" si="3"/>
        <v>#N/A</v>
      </c>
    </row>
    <row r="254" spans="1:6" x14ac:dyDescent="0.25">
      <c r="A254" s="1" t="s">
        <v>319</v>
      </c>
      <c r="B254" s="1">
        <f>IF(ISNUMBER(SEARCH('Анкета пустая'!#REF!,C254)),MAX($B$1:B253)+1,0)</f>
        <v>0</v>
      </c>
      <c r="C254" s="47" t="s">
        <v>3740</v>
      </c>
      <c r="E254">
        <v>253</v>
      </c>
      <c r="F254" t="e">
        <f t="shared" si="3"/>
        <v>#N/A</v>
      </c>
    </row>
    <row r="255" spans="1:6" x14ac:dyDescent="0.25">
      <c r="A255" s="1" t="s">
        <v>318</v>
      </c>
      <c r="B255" s="1">
        <f>IF(ISNUMBER(SEARCH('Анкета пустая'!#REF!,C255)),MAX($B$1:B254)+1,0)</f>
        <v>0</v>
      </c>
      <c r="C255" s="47" t="s">
        <v>1425</v>
      </c>
      <c r="E255">
        <v>254</v>
      </c>
      <c r="F255" t="e">
        <f t="shared" si="3"/>
        <v>#N/A</v>
      </c>
    </row>
    <row r="256" spans="1:6" x14ac:dyDescent="0.25">
      <c r="A256" s="1" t="s">
        <v>382</v>
      </c>
      <c r="B256" s="1">
        <f>IF(ISNUMBER(SEARCH('Анкета пустая'!#REF!,C256)),MAX($B$1:B255)+1,0)</f>
        <v>0</v>
      </c>
      <c r="C256" s="47" t="s">
        <v>1675</v>
      </c>
      <c r="E256">
        <v>255</v>
      </c>
      <c r="F256" t="e">
        <f t="shared" si="3"/>
        <v>#N/A</v>
      </c>
    </row>
    <row r="257" spans="1:6" x14ac:dyDescent="0.25">
      <c r="A257" s="1" t="s">
        <v>316</v>
      </c>
      <c r="B257" s="1">
        <f>IF(ISNUMBER(SEARCH('Анкета пустая'!#REF!,C257)),MAX($B$1:B256)+1,0)</f>
        <v>0</v>
      </c>
      <c r="C257" s="47" t="s">
        <v>1409</v>
      </c>
      <c r="E257">
        <v>256</v>
      </c>
      <c r="F257" t="e">
        <f t="shared" si="3"/>
        <v>#N/A</v>
      </c>
    </row>
    <row r="258" spans="1:6" x14ac:dyDescent="0.25">
      <c r="A258" s="1" t="s">
        <v>116</v>
      </c>
      <c r="B258" s="1">
        <f>IF(ISNUMBER(SEARCH('Анкета пустая'!#REF!,C258)),MAX($B$1:B257)+1,0)</f>
        <v>0</v>
      </c>
      <c r="C258" s="47" t="s">
        <v>553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3668</v>
      </c>
      <c r="B259" s="1">
        <f>IF(ISNUMBER(SEARCH('Анкета пустая'!#REF!,C259)),MAX($B$1:B258)+1,0)</f>
        <v>0</v>
      </c>
      <c r="C259" s="47" t="s">
        <v>1835</v>
      </c>
      <c r="E259">
        <v>258</v>
      </c>
      <c r="F259" t="e">
        <f t="shared" si="4"/>
        <v>#N/A</v>
      </c>
    </row>
    <row r="260" spans="1:6" x14ac:dyDescent="0.25">
      <c r="A260" s="1" t="s">
        <v>326</v>
      </c>
      <c r="B260" s="1">
        <f>IF(ISNUMBER(SEARCH('Анкета пустая'!#REF!,C260)),MAX($B$1:B259)+1,0)</f>
        <v>0</v>
      </c>
      <c r="C260" s="47" t="s">
        <v>1483</v>
      </c>
      <c r="E260">
        <v>259</v>
      </c>
      <c r="F260" t="e">
        <f t="shared" si="4"/>
        <v>#N/A</v>
      </c>
    </row>
    <row r="261" spans="1:6" x14ac:dyDescent="0.25">
      <c r="A261" s="1" t="s">
        <v>326</v>
      </c>
      <c r="B261" s="1">
        <f>IF(ISNUMBER(SEARCH('Анкета пустая'!#REF!,C261)),MAX($B$1:B260)+1,0)</f>
        <v>0</v>
      </c>
      <c r="C261" s="47" t="s">
        <v>1482</v>
      </c>
      <c r="E261">
        <v>260</v>
      </c>
      <c r="F261" t="e">
        <f t="shared" si="4"/>
        <v>#N/A</v>
      </c>
    </row>
    <row r="262" spans="1:6" x14ac:dyDescent="0.25">
      <c r="A262" s="1" t="s">
        <v>460</v>
      </c>
      <c r="B262" s="1">
        <f>IF(ISNUMBER(SEARCH('Анкета пустая'!#REF!,C262)),MAX($B$1:B261)+1,0)</f>
        <v>0</v>
      </c>
      <c r="C262" s="47" t="s">
        <v>1917</v>
      </c>
      <c r="E262">
        <v>261</v>
      </c>
      <c r="F262" t="e">
        <f t="shared" si="4"/>
        <v>#N/A</v>
      </c>
    </row>
    <row r="263" spans="1:6" x14ac:dyDescent="0.25">
      <c r="A263" s="1" t="s">
        <v>275</v>
      </c>
      <c r="B263" s="1">
        <f>IF(ISNUMBER(SEARCH('Анкета пустая'!#REF!,C263)),MAX($B$1:B262)+1,0)</f>
        <v>0</v>
      </c>
      <c r="C263" s="47" t="s">
        <v>1253</v>
      </c>
      <c r="E263">
        <v>262</v>
      </c>
      <c r="F263" t="e">
        <f t="shared" si="4"/>
        <v>#N/A</v>
      </c>
    </row>
    <row r="264" spans="1:6" x14ac:dyDescent="0.25">
      <c r="A264" s="1" t="s">
        <v>429</v>
      </c>
      <c r="B264" s="1">
        <f>IF(ISNUMBER(SEARCH('Анкета пустая'!#REF!,C264)),MAX($B$1:B263)+1,0)</f>
        <v>0</v>
      </c>
      <c r="C264" s="47" t="s">
        <v>1834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пустая'!#REF!,C265)),MAX($B$1:B264)+1,0)</f>
        <v>0</v>
      </c>
      <c r="C265" s="47" t="s">
        <v>867</v>
      </c>
      <c r="E265">
        <v>264</v>
      </c>
      <c r="F265" t="e">
        <f t="shared" si="4"/>
        <v>#N/A</v>
      </c>
    </row>
    <row r="266" spans="1:6" x14ac:dyDescent="0.25">
      <c r="A266" s="1" t="s">
        <v>473</v>
      </c>
      <c r="B266" s="1">
        <f>IF(ISNUMBER(SEARCH('Анкета пустая'!#REF!,C266)),MAX($B$1:B265)+1,0)</f>
        <v>0</v>
      </c>
      <c r="C266" s="47" t="s">
        <v>1945</v>
      </c>
      <c r="E266">
        <v>265</v>
      </c>
      <c r="F266" t="e">
        <f t="shared" si="4"/>
        <v>#N/A</v>
      </c>
    </row>
    <row r="267" spans="1:6" x14ac:dyDescent="0.25">
      <c r="A267" s="1" t="s">
        <v>202</v>
      </c>
      <c r="B267" s="1">
        <f>IF(ISNUMBER(SEARCH('Анкета пустая'!#REF!,C267)),MAX($B$1:B266)+1,0)</f>
        <v>0</v>
      </c>
      <c r="C267" s="47" t="s">
        <v>833</v>
      </c>
      <c r="E267">
        <v>266</v>
      </c>
      <c r="F267" t="e">
        <f t="shared" si="4"/>
        <v>#N/A</v>
      </c>
    </row>
    <row r="268" spans="1:6" x14ac:dyDescent="0.25">
      <c r="A268" s="1" t="s">
        <v>445</v>
      </c>
      <c r="B268" s="1">
        <f>IF(ISNUMBER(SEARCH('Анкета пустая'!#REF!,C268)),MAX($B$1:B267)+1,0)</f>
        <v>0</v>
      </c>
      <c r="C268" s="47" t="s">
        <v>1874</v>
      </c>
      <c r="E268">
        <v>267</v>
      </c>
      <c r="F268" t="e">
        <f t="shared" si="4"/>
        <v>#N/A</v>
      </c>
    </row>
    <row r="269" spans="1:6" x14ac:dyDescent="0.25">
      <c r="A269" s="1" t="s">
        <v>324</v>
      </c>
      <c r="B269" s="1">
        <f>IF(ISNUMBER(SEARCH('Анкета пустая'!#REF!,C269)),MAX($B$1:B268)+1,0)</f>
        <v>0</v>
      </c>
      <c r="C269" s="47" t="s">
        <v>1473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пустая'!#REF!,C270)),MAX($B$1:B269)+1,0)</f>
        <v>0</v>
      </c>
      <c r="C270" s="47" t="s">
        <v>1207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пустая'!#REF!,C271)),MAX($B$1:B270)+1,0)</f>
        <v>0</v>
      </c>
      <c r="C271" s="47" t="s">
        <v>602</v>
      </c>
      <c r="E271">
        <v>270</v>
      </c>
      <c r="F271" t="e">
        <f t="shared" si="4"/>
        <v>#N/A</v>
      </c>
    </row>
    <row r="272" spans="1:6" x14ac:dyDescent="0.25">
      <c r="A272" s="1" t="s">
        <v>224</v>
      </c>
      <c r="B272" s="1">
        <f>IF(ISNUMBER(SEARCH('Анкета пустая'!#REF!,C272)),MAX($B$1:B271)+1,0)</f>
        <v>0</v>
      </c>
      <c r="C272" s="47" t="s">
        <v>951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пустая'!#REF!,C273)),MAX($B$1:B272)+1,0)</f>
        <v>0</v>
      </c>
      <c r="C273" s="47" t="s">
        <v>1784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пустая'!#REF!,C274)),MAX($B$1:B273)+1,0)</f>
        <v>0</v>
      </c>
      <c r="C274" s="47" t="s">
        <v>799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пустая'!#REF!,C275)),MAX($B$1:B274)+1,0)</f>
        <v>0</v>
      </c>
      <c r="C275" s="47" t="s">
        <v>798</v>
      </c>
      <c r="E275">
        <v>274</v>
      </c>
      <c r="F275" t="e">
        <f t="shared" si="4"/>
        <v>#N/A</v>
      </c>
    </row>
    <row r="276" spans="1:6" x14ac:dyDescent="0.25">
      <c r="A276" s="1" t="s">
        <v>376</v>
      </c>
      <c r="B276" s="1">
        <f>IF(ISNUMBER(SEARCH('Анкета пустая'!#REF!,C276)),MAX($B$1:B275)+1,0)</f>
        <v>0</v>
      </c>
      <c r="C276" s="47" t="s">
        <v>1656</v>
      </c>
      <c r="E276">
        <v>275</v>
      </c>
      <c r="F276" t="e">
        <f t="shared" si="4"/>
        <v>#N/A</v>
      </c>
    </row>
    <row r="277" spans="1:6" x14ac:dyDescent="0.25">
      <c r="A277" s="1" t="s">
        <v>391</v>
      </c>
      <c r="B277" s="1">
        <f>IF(ISNUMBER(SEARCH('Анкета пустая'!#REF!,C277)),MAX($B$1:B276)+1,0)</f>
        <v>0</v>
      </c>
      <c r="C277" s="47" t="s">
        <v>1715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пустая'!#REF!,C278)),MAX($B$1:B277)+1,0)</f>
        <v>0</v>
      </c>
      <c r="C278" s="47" t="s">
        <v>803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пустая'!#REF!,C279)),MAX($B$1:B278)+1,0)</f>
        <v>0</v>
      </c>
      <c r="C279" s="47" t="s">
        <v>1170</v>
      </c>
      <c r="E279">
        <v>278</v>
      </c>
      <c r="F279" t="e">
        <f t="shared" si="4"/>
        <v>#N/A</v>
      </c>
    </row>
    <row r="280" spans="1:6" x14ac:dyDescent="0.25">
      <c r="A280" s="1" t="s">
        <v>284</v>
      </c>
      <c r="B280" s="1">
        <f>IF(ISNUMBER(SEARCH('Анкета пустая'!#REF!,C280)),MAX($B$1:B279)+1,0)</f>
        <v>0</v>
      </c>
      <c r="C280" s="47" t="s">
        <v>1301</v>
      </c>
      <c r="E280">
        <v>279</v>
      </c>
      <c r="F280" t="e">
        <f t="shared" si="4"/>
        <v>#N/A</v>
      </c>
    </row>
    <row r="281" spans="1:6" x14ac:dyDescent="0.25">
      <c r="A281" s="1" t="s">
        <v>404</v>
      </c>
      <c r="B281" s="1">
        <f>IF(ISNUMBER(SEARCH('Анкета пустая'!#REF!,C281)),MAX($B$1:B280)+1,0)</f>
        <v>0</v>
      </c>
      <c r="C281" s="47" t="s">
        <v>1763</v>
      </c>
      <c r="E281">
        <v>280</v>
      </c>
      <c r="F281" t="e">
        <f t="shared" si="4"/>
        <v>#N/A</v>
      </c>
    </row>
    <row r="282" spans="1:6" x14ac:dyDescent="0.25">
      <c r="A282" s="1" t="s">
        <v>465</v>
      </c>
      <c r="B282" s="1">
        <f>IF(ISNUMBER(SEARCH('Анкета пустая'!#REF!,C282)),MAX($B$1:B281)+1,0)</f>
        <v>0</v>
      </c>
      <c r="C282" s="47" t="s">
        <v>1934</v>
      </c>
      <c r="E282">
        <v>281</v>
      </c>
      <c r="F282" t="e">
        <f t="shared" si="4"/>
        <v>#N/A</v>
      </c>
    </row>
    <row r="283" spans="1:6" x14ac:dyDescent="0.25">
      <c r="A283" s="1" t="s">
        <v>545</v>
      </c>
      <c r="B283" s="1">
        <f>IF(ISNUMBER(SEARCH('Анкета пустая'!#REF!,C283)),MAX($B$1:B282)+1,0)</f>
        <v>0</v>
      </c>
      <c r="C283" s="47" t="s">
        <v>2076</v>
      </c>
      <c r="E283">
        <v>282</v>
      </c>
      <c r="F283" t="e">
        <f t="shared" si="4"/>
        <v>#N/A</v>
      </c>
    </row>
    <row r="284" spans="1:6" x14ac:dyDescent="0.25">
      <c r="A284" s="1" t="s">
        <v>355</v>
      </c>
      <c r="B284" s="1">
        <f>IF(ISNUMBER(SEARCH('Анкета пустая'!#REF!,C284)),MAX($B$1:B283)+1,0)</f>
        <v>0</v>
      </c>
      <c r="C284" s="47" t="s">
        <v>1611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пустая'!#REF!,C285)),MAX($B$1:B284)+1,0)</f>
        <v>0</v>
      </c>
      <c r="C285" s="47" t="s">
        <v>1778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пустая'!#REF!,C286)),MAX($B$1:B285)+1,0)</f>
        <v>0</v>
      </c>
      <c r="C286" s="47" t="s">
        <v>1780</v>
      </c>
      <c r="E286">
        <v>285</v>
      </c>
      <c r="F286" t="e">
        <f t="shared" si="4"/>
        <v>#N/A</v>
      </c>
    </row>
    <row r="287" spans="1:6" x14ac:dyDescent="0.25">
      <c r="A287" s="1" t="s">
        <v>336</v>
      </c>
      <c r="B287" s="1">
        <f>IF(ISNUMBER(SEARCH('Анкета пустая'!#REF!,C287)),MAX($B$1:B286)+1,0)</f>
        <v>0</v>
      </c>
      <c r="C287" s="47" t="s">
        <v>1503</v>
      </c>
      <c r="E287">
        <v>286</v>
      </c>
      <c r="F287" t="e">
        <f t="shared" si="4"/>
        <v>#N/A</v>
      </c>
    </row>
    <row r="288" spans="1:6" x14ac:dyDescent="0.25">
      <c r="A288" s="1" t="s">
        <v>282</v>
      </c>
      <c r="B288" s="1">
        <f>IF(ISNUMBER(SEARCH('Анкета пустая'!#REF!,C288)),MAX($B$1:B287)+1,0)</f>
        <v>0</v>
      </c>
      <c r="C288" s="47" t="s">
        <v>3734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пустая'!#REF!,C289)),MAX($B$1:B288)+1,0)</f>
        <v>0</v>
      </c>
      <c r="C289" s="47" t="s">
        <v>1264</v>
      </c>
      <c r="E289">
        <v>288</v>
      </c>
      <c r="F289" t="e">
        <f t="shared" si="4"/>
        <v>#N/A</v>
      </c>
    </row>
    <row r="290" spans="1:6" x14ac:dyDescent="0.25">
      <c r="A290" s="1" t="s">
        <v>3798</v>
      </c>
      <c r="B290" s="1">
        <f>IF(ISNUMBER(SEARCH('Анкета пустая'!#REF!,C290)),MAX($B$1:B289)+1,0)</f>
        <v>0</v>
      </c>
      <c r="C290" s="47" t="s">
        <v>3799</v>
      </c>
      <c r="E290">
        <v>289</v>
      </c>
      <c r="F290" t="e">
        <f t="shared" si="4"/>
        <v>#N/A</v>
      </c>
    </row>
    <row r="291" spans="1:6" x14ac:dyDescent="0.25">
      <c r="A291" s="1" t="s">
        <v>165</v>
      </c>
      <c r="B291" s="1">
        <f>IF(ISNUMBER(SEARCH('Анкета пустая'!#REF!,C291)),MAX($B$1:B290)+1,0)</f>
        <v>0</v>
      </c>
      <c r="C291" s="47" t="s">
        <v>646</v>
      </c>
      <c r="E291">
        <v>290</v>
      </c>
      <c r="F291" t="e">
        <f t="shared" si="4"/>
        <v>#N/A</v>
      </c>
    </row>
    <row r="292" spans="1:6" x14ac:dyDescent="0.25">
      <c r="A292" s="1" t="s">
        <v>464</v>
      </c>
      <c r="B292" s="1">
        <f>IF(ISNUMBER(SEARCH('Анкета пустая'!#REF!,C292)),MAX($B$1:B291)+1,0)</f>
        <v>0</v>
      </c>
      <c r="C292" s="47" t="s">
        <v>1932</v>
      </c>
      <c r="E292">
        <v>291</v>
      </c>
      <c r="F292" t="e">
        <f t="shared" si="4"/>
        <v>#N/A</v>
      </c>
    </row>
    <row r="293" spans="1:6" x14ac:dyDescent="0.25">
      <c r="A293" s="1" t="s">
        <v>408</v>
      </c>
      <c r="B293" s="1">
        <f>IF(ISNUMBER(SEARCH('Анкета пустая'!#REF!,C293)),MAX($B$1:B292)+1,0)</f>
        <v>0</v>
      </c>
      <c r="C293" s="47" t="s">
        <v>1770</v>
      </c>
      <c r="E293">
        <v>292</v>
      </c>
      <c r="F293" t="e">
        <f t="shared" si="4"/>
        <v>#N/A</v>
      </c>
    </row>
    <row r="294" spans="1:6" x14ac:dyDescent="0.25">
      <c r="A294" s="1" t="s">
        <v>409</v>
      </c>
      <c r="B294" s="1">
        <f>IF(ISNUMBER(SEARCH('Анкета пустая'!#REF!,C294)),MAX($B$1:B293)+1,0)</f>
        <v>0</v>
      </c>
      <c r="C294" s="47" t="s">
        <v>1772</v>
      </c>
      <c r="E294">
        <v>293</v>
      </c>
      <c r="F294" t="e">
        <f t="shared" si="4"/>
        <v>#N/A</v>
      </c>
    </row>
    <row r="295" spans="1:6" x14ac:dyDescent="0.25">
      <c r="A295" s="1" t="s">
        <v>203</v>
      </c>
      <c r="B295" s="1">
        <f>IF(ISNUMBER(SEARCH('Анкета пустая'!#REF!,C295)),MAX($B$1:B294)+1,0)</f>
        <v>0</v>
      </c>
      <c r="C295" s="47" t="s">
        <v>839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пустая'!#REF!,C296)),MAX($B$1:B295)+1,0)</f>
        <v>0</v>
      </c>
      <c r="C296" s="47" t="s">
        <v>801</v>
      </c>
      <c r="E296">
        <v>295</v>
      </c>
      <c r="F296" t="e">
        <f t="shared" si="4"/>
        <v>#N/A</v>
      </c>
    </row>
    <row r="297" spans="1:6" x14ac:dyDescent="0.25">
      <c r="A297" s="1" t="s">
        <v>246</v>
      </c>
      <c r="B297" s="1">
        <f>IF(ISNUMBER(SEARCH('Анкета пустая'!#REF!,C297)),MAX($B$1:B296)+1,0)</f>
        <v>0</v>
      </c>
      <c r="C297" s="47" t="s">
        <v>1038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пустая'!#REF!,C298)),MAX($B$1:B297)+1,0)</f>
        <v>0</v>
      </c>
      <c r="C298" s="47" t="s">
        <v>784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пустая'!#REF!,C299)),MAX($B$1:B298)+1,0)</f>
        <v>0</v>
      </c>
      <c r="C299" s="47" t="s">
        <v>785</v>
      </c>
      <c r="E299">
        <v>298</v>
      </c>
      <c r="F299" t="e">
        <f t="shared" si="4"/>
        <v>#N/A</v>
      </c>
    </row>
    <row r="300" spans="1:6" x14ac:dyDescent="0.25">
      <c r="A300" s="1" t="s">
        <v>192</v>
      </c>
      <c r="B300" s="1">
        <f>IF(ISNUMBER(SEARCH('Анкета пустая'!#REF!,C300)),MAX($B$1:B299)+1,0)</f>
        <v>0</v>
      </c>
      <c r="C300" s="47" t="s">
        <v>767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пустая'!#REF!,C301)),MAX($B$1:B300)+1,0)</f>
        <v>0</v>
      </c>
      <c r="C301" s="47" t="s">
        <v>788</v>
      </c>
      <c r="E301">
        <v>300</v>
      </c>
      <c r="F301" t="e">
        <f t="shared" si="4"/>
        <v>#N/A</v>
      </c>
    </row>
    <row r="302" spans="1:6" x14ac:dyDescent="0.25">
      <c r="A302" s="1" t="s">
        <v>143</v>
      </c>
      <c r="B302" s="1">
        <f>IF(ISNUMBER(SEARCH('Анкета пустая'!#REF!,C302)),MAX($B$1:B301)+1,0)</f>
        <v>0</v>
      </c>
      <c r="C302" s="47" t="s">
        <v>609</v>
      </c>
      <c r="E302">
        <v>301</v>
      </c>
      <c r="F302" t="e">
        <f t="shared" si="4"/>
        <v>#N/A</v>
      </c>
    </row>
    <row r="303" spans="1:6" x14ac:dyDescent="0.25">
      <c r="A303" s="1" t="s">
        <v>165</v>
      </c>
      <c r="B303" s="1">
        <f>IF(ISNUMBER(SEARCH('Анкета пустая'!#REF!,C303)),MAX($B$1:B302)+1,0)</f>
        <v>0</v>
      </c>
      <c r="C303" s="47" t="s">
        <v>644</v>
      </c>
      <c r="E303">
        <v>302</v>
      </c>
      <c r="F303" t="e">
        <f t="shared" si="4"/>
        <v>#N/A</v>
      </c>
    </row>
    <row r="304" spans="1:6" x14ac:dyDescent="0.25">
      <c r="A304" s="1" t="s">
        <v>211</v>
      </c>
      <c r="B304" s="1">
        <f>IF(ISNUMBER(SEARCH('Анкета пустая'!#REF!,C304)),MAX($B$1:B303)+1,0)</f>
        <v>0</v>
      </c>
      <c r="C304" s="47" t="s">
        <v>884</v>
      </c>
      <c r="E304">
        <v>303</v>
      </c>
      <c r="F304" t="e">
        <f t="shared" si="4"/>
        <v>#N/A</v>
      </c>
    </row>
    <row r="305" spans="1:6" x14ac:dyDescent="0.25">
      <c r="A305" s="1" t="s">
        <v>250</v>
      </c>
      <c r="B305" s="1">
        <f>IF(ISNUMBER(SEARCH('Анкета пустая'!#REF!,C305)),MAX($B$1:B304)+1,0)</f>
        <v>0</v>
      </c>
      <c r="C305" s="47" t="s">
        <v>1060</v>
      </c>
      <c r="E305">
        <v>304</v>
      </c>
      <c r="F305" t="e">
        <f t="shared" si="4"/>
        <v>#N/A</v>
      </c>
    </row>
    <row r="306" spans="1:6" x14ac:dyDescent="0.25">
      <c r="A306" s="1" t="s">
        <v>221</v>
      </c>
      <c r="B306" s="1">
        <f>IF(ISNUMBER(SEARCH('Анкета пустая'!#REF!,C306)),MAX($B$1:B305)+1,0)</f>
        <v>0</v>
      </c>
      <c r="C306" s="47" t="s">
        <v>940</v>
      </c>
      <c r="E306">
        <v>305</v>
      </c>
      <c r="F306" t="e">
        <f t="shared" si="4"/>
        <v>#N/A</v>
      </c>
    </row>
    <row r="307" spans="1:6" x14ac:dyDescent="0.25">
      <c r="A307" s="1" t="s">
        <v>268</v>
      </c>
      <c r="B307" s="1">
        <f>IF(ISNUMBER(SEARCH('Анкета пустая'!#REF!,C307)),MAX($B$1:B306)+1,0)</f>
        <v>0</v>
      </c>
      <c r="C307" s="47" t="s">
        <v>1239</v>
      </c>
      <c r="E307">
        <v>306</v>
      </c>
      <c r="F307" t="e">
        <f t="shared" si="4"/>
        <v>#N/A</v>
      </c>
    </row>
    <row r="308" spans="1:6" x14ac:dyDescent="0.25">
      <c r="A308" s="1" t="s">
        <v>268</v>
      </c>
      <c r="B308" s="1">
        <f>IF(ISNUMBER(SEARCH('Анкета пустая'!#REF!,C308)),MAX($B$1:B307)+1,0)</f>
        <v>0</v>
      </c>
      <c r="C308" s="47" t="s">
        <v>1238</v>
      </c>
      <c r="E308">
        <v>307</v>
      </c>
      <c r="F308" t="e">
        <f t="shared" si="4"/>
        <v>#N/A</v>
      </c>
    </row>
    <row r="309" spans="1:6" x14ac:dyDescent="0.25">
      <c r="A309" s="1" t="s">
        <v>394</v>
      </c>
      <c r="B309" s="1">
        <f>IF(ISNUMBER(SEARCH('Анкета пустая'!#REF!,C309)),MAX($B$1:B308)+1,0)</f>
        <v>0</v>
      </c>
      <c r="C309" s="47" t="s">
        <v>1734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пустая'!#REF!,C310)),MAX($B$1:B309)+1,0)</f>
        <v>0</v>
      </c>
      <c r="C310" s="47" t="s">
        <v>1130</v>
      </c>
      <c r="E310">
        <v>309</v>
      </c>
      <c r="F310" t="e">
        <f t="shared" si="4"/>
        <v>#N/A</v>
      </c>
    </row>
    <row r="311" spans="1:6" x14ac:dyDescent="0.25">
      <c r="A311" s="1" t="s">
        <v>275</v>
      </c>
      <c r="B311" s="1">
        <f>IF(ISNUMBER(SEARCH('Анкета пустая'!#REF!,C311)),MAX($B$1:B310)+1,0)</f>
        <v>0</v>
      </c>
      <c r="C311" s="47" t="s">
        <v>1252</v>
      </c>
      <c r="E311">
        <v>310</v>
      </c>
      <c r="F311" t="e">
        <f t="shared" si="4"/>
        <v>#N/A</v>
      </c>
    </row>
    <row r="312" spans="1:6" x14ac:dyDescent="0.25">
      <c r="A312" s="1" t="s">
        <v>283</v>
      </c>
      <c r="B312" s="1">
        <f>IF(ISNUMBER(SEARCH('Анкета пустая'!#REF!,C312)),MAX($B$1:B311)+1,0)</f>
        <v>0</v>
      </c>
      <c r="C312" s="47" t="s">
        <v>1283</v>
      </c>
      <c r="E312">
        <v>311</v>
      </c>
      <c r="F312" t="e">
        <f t="shared" si="4"/>
        <v>#N/A</v>
      </c>
    </row>
    <row r="313" spans="1:6" x14ac:dyDescent="0.25">
      <c r="A313" s="1" t="s">
        <v>338</v>
      </c>
      <c r="B313" s="1">
        <f>IF(ISNUMBER(SEARCH('Анкета пустая'!#REF!,C313)),MAX($B$1:B312)+1,0)</f>
        <v>0</v>
      </c>
      <c r="C313" s="47" t="s">
        <v>1506</v>
      </c>
      <c r="E313">
        <v>312</v>
      </c>
      <c r="F313" t="e">
        <f t="shared" si="4"/>
        <v>#N/A</v>
      </c>
    </row>
    <row r="314" spans="1:6" x14ac:dyDescent="0.25">
      <c r="A314" s="1" t="s">
        <v>467</v>
      </c>
      <c r="B314" s="1">
        <f>IF(ISNUMBER(SEARCH('Анкета пустая'!#REF!,C314)),MAX($B$1:B313)+1,0)</f>
        <v>0</v>
      </c>
      <c r="C314" s="47" t="s">
        <v>1937</v>
      </c>
      <c r="E314">
        <v>313</v>
      </c>
      <c r="F314" t="e">
        <f t="shared" si="4"/>
        <v>#N/A</v>
      </c>
    </row>
    <row r="315" spans="1:6" x14ac:dyDescent="0.25">
      <c r="A315" s="1" t="s">
        <v>277</v>
      </c>
      <c r="B315" s="1">
        <f>IF(ISNUMBER(SEARCH('Анкета пустая'!#REF!,C315)),MAX($B$1:B314)+1,0)</f>
        <v>0</v>
      </c>
      <c r="C315" s="47" t="s">
        <v>1266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пустая'!#REF!,C316)),MAX($B$1:B315)+1,0)</f>
        <v>0</v>
      </c>
      <c r="C316" s="47" t="s">
        <v>1173</v>
      </c>
      <c r="E316">
        <v>315</v>
      </c>
      <c r="F316" t="e">
        <f t="shared" si="4"/>
        <v>#N/A</v>
      </c>
    </row>
    <row r="317" spans="1:6" x14ac:dyDescent="0.25">
      <c r="A317" s="1" t="s">
        <v>266</v>
      </c>
      <c r="B317" s="1">
        <f>IF(ISNUMBER(SEARCH('Анкета пустая'!#REF!,C317)),MAX($B$1:B316)+1,0)</f>
        <v>0</v>
      </c>
      <c r="C317" s="47" t="s">
        <v>1124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пустая'!#REF!,C318)),MAX($B$1:B317)+1,0)</f>
        <v>0</v>
      </c>
      <c r="C318" s="47" t="s">
        <v>1677</v>
      </c>
      <c r="E318">
        <v>317</v>
      </c>
      <c r="F318" t="e">
        <f t="shared" si="4"/>
        <v>#N/A</v>
      </c>
    </row>
    <row r="319" spans="1:6" x14ac:dyDescent="0.25">
      <c r="A319" s="1" t="s">
        <v>265</v>
      </c>
      <c r="B319" s="1">
        <f>IF(ISNUMBER(SEARCH('Анкета пустая'!#REF!,C319)),MAX($B$1:B318)+1,0)</f>
        <v>0</v>
      </c>
      <c r="C319" s="47" t="s">
        <v>1119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пустая'!#REF!,C320)),MAX($B$1:B319)+1,0)</f>
        <v>0</v>
      </c>
      <c r="C320" s="47" t="s">
        <v>1123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пустая'!#REF!,C321)),MAX($B$1:B320)+1,0)</f>
        <v>0</v>
      </c>
      <c r="C321" s="47" t="s">
        <v>1122</v>
      </c>
      <c r="E321">
        <v>320</v>
      </c>
      <c r="F321" t="e">
        <f t="shared" si="4"/>
        <v>#N/A</v>
      </c>
    </row>
    <row r="322" spans="1:6" x14ac:dyDescent="0.25">
      <c r="A322" s="1" t="s">
        <v>284</v>
      </c>
      <c r="B322" s="1">
        <f>IF(ISNUMBER(SEARCH('Анкета пустая'!#REF!,C322)),MAX($B$1:B321)+1,0)</f>
        <v>0</v>
      </c>
      <c r="C322" s="47" t="s">
        <v>1293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341</v>
      </c>
      <c r="B323" s="1">
        <f>IF(ISNUMBER(SEARCH('Анкета пустая'!#REF!,C323)),MAX($B$1:B322)+1,0)</f>
        <v>0</v>
      </c>
      <c r="C323" s="47" t="s">
        <v>1537</v>
      </c>
      <c r="E323">
        <v>322</v>
      </c>
      <c r="F323" t="e">
        <f t="shared" si="5"/>
        <v>#N/A</v>
      </c>
    </row>
    <row r="324" spans="1:6" x14ac:dyDescent="0.25">
      <c r="A324" s="1" t="s">
        <v>265</v>
      </c>
      <c r="B324" s="1">
        <f>IF(ISNUMBER(SEARCH('Анкета пустая'!#REF!,C324)),MAX($B$1:B323)+1,0)</f>
        <v>0</v>
      </c>
      <c r="C324" s="47" t="s">
        <v>1120</v>
      </c>
      <c r="E324">
        <v>323</v>
      </c>
      <c r="F324" t="e">
        <f t="shared" si="5"/>
        <v>#N/A</v>
      </c>
    </row>
    <row r="325" spans="1:6" x14ac:dyDescent="0.25">
      <c r="A325" s="1" t="s">
        <v>376</v>
      </c>
      <c r="B325" s="1">
        <f>IF(ISNUMBER(SEARCH('Анкета пустая'!#REF!,C325)),MAX($B$1:B324)+1,0)</f>
        <v>0</v>
      </c>
      <c r="C325" s="47" t="s">
        <v>1665</v>
      </c>
      <c r="E325">
        <v>324</v>
      </c>
      <c r="F325" t="e">
        <f t="shared" si="5"/>
        <v>#N/A</v>
      </c>
    </row>
    <row r="326" spans="1:6" x14ac:dyDescent="0.25">
      <c r="A326" s="1" t="s">
        <v>468</v>
      </c>
      <c r="B326" s="1">
        <f>IF(ISNUMBER(SEARCH('Анкета пустая'!#REF!,C326)),MAX($B$1:B325)+1,0)</f>
        <v>0</v>
      </c>
      <c r="C326" s="47" t="s">
        <v>1940</v>
      </c>
      <c r="E326">
        <v>325</v>
      </c>
      <c r="F326" t="e">
        <f t="shared" si="5"/>
        <v>#N/A</v>
      </c>
    </row>
    <row r="327" spans="1:6" x14ac:dyDescent="0.25">
      <c r="A327" s="47" t="s">
        <v>540</v>
      </c>
      <c r="B327" s="1">
        <f>IF(ISNUMBER(SEARCH('Анкета пустая'!#REF!,C327)),MAX($B$1:B326)+1,0)</f>
        <v>0</v>
      </c>
      <c r="C327" s="47" t="s">
        <v>2064</v>
      </c>
      <c r="E327">
        <v>326</v>
      </c>
      <c r="F327" t="e">
        <f t="shared" si="5"/>
        <v>#N/A</v>
      </c>
    </row>
    <row r="328" spans="1:6" x14ac:dyDescent="0.25">
      <c r="A328" s="1" t="s">
        <v>394</v>
      </c>
      <c r="B328" s="1">
        <f>IF(ISNUMBER(SEARCH('Анкета пустая'!#REF!,C328)),MAX($B$1:B327)+1,0)</f>
        <v>0</v>
      </c>
      <c r="C328" s="47" t="s">
        <v>1735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пустая'!#REF!,C329)),MAX($B$1:B328)+1,0)</f>
        <v>0</v>
      </c>
      <c r="C329" s="47" t="s">
        <v>1767</v>
      </c>
      <c r="E329">
        <v>328</v>
      </c>
      <c r="F329" t="e">
        <f t="shared" si="5"/>
        <v>#N/A</v>
      </c>
    </row>
    <row r="330" spans="1:6" x14ac:dyDescent="0.25">
      <c r="A330" s="1" t="s">
        <v>351</v>
      </c>
      <c r="B330" s="1">
        <f>IF(ISNUMBER(SEARCH('Анкета пустая'!#REF!,C330)),MAX($B$1:B329)+1,0)</f>
        <v>0</v>
      </c>
      <c r="C330" s="47" t="s">
        <v>1592</v>
      </c>
      <c r="E330">
        <v>329</v>
      </c>
      <c r="F330" t="e">
        <f t="shared" si="5"/>
        <v>#N/A</v>
      </c>
    </row>
    <row r="331" spans="1:6" x14ac:dyDescent="0.25">
      <c r="A331" s="1" t="s">
        <v>375</v>
      </c>
      <c r="B331" s="1">
        <f>IF(ISNUMBER(SEARCH('Анкета пустая'!#REF!,C331)),MAX($B$1:B330)+1,0)</f>
        <v>0</v>
      </c>
      <c r="C331" s="47" t="s">
        <v>1655</v>
      </c>
      <c r="E331">
        <v>330</v>
      </c>
      <c r="F331" t="e">
        <f t="shared" si="5"/>
        <v>#N/A</v>
      </c>
    </row>
    <row r="332" spans="1:6" x14ac:dyDescent="0.25">
      <c r="A332" s="1" t="s">
        <v>202</v>
      </c>
      <c r="B332" s="1">
        <f>IF(ISNUMBER(SEARCH('Анкета пустая'!#REF!,C332)),MAX($B$1:B331)+1,0)</f>
        <v>0</v>
      </c>
      <c r="C332" s="47" t="s">
        <v>831</v>
      </c>
      <c r="E332">
        <v>331</v>
      </c>
      <c r="F332" t="e">
        <f t="shared" si="5"/>
        <v>#N/A</v>
      </c>
    </row>
    <row r="333" spans="1:6" x14ac:dyDescent="0.25">
      <c r="A333" s="1" t="s">
        <v>229</v>
      </c>
      <c r="B333" s="1">
        <f>IF(ISNUMBER(SEARCH('Анкета пустая'!#REF!,C333)),MAX($B$1:B332)+1,0)</f>
        <v>0</v>
      </c>
      <c r="C333" s="47" t="s">
        <v>979</v>
      </c>
      <c r="E333">
        <v>332</v>
      </c>
      <c r="F333" t="e">
        <f t="shared" si="5"/>
        <v>#N/A</v>
      </c>
    </row>
    <row r="334" spans="1:6" x14ac:dyDescent="0.25">
      <c r="A334" s="1" t="s">
        <v>229</v>
      </c>
      <c r="B334" s="1">
        <f>IF(ISNUMBER(SEARCH('Анкета пустая'!#REF!,C334)),MAX($B$1:B333)+1,0)</f>
        <v>0</v>
      </c>
      <c r="C334" s="47" t="s">
        <v>980</v>
      </c>
      <c r="E334">
        <v>333</v>
      </c>
      <c r="F334" t="e">
        <f t="shared" si="5"/>
        <v>#N/A</v>
      </c>
    </row>
    <row r="335" spans="1:6" x14ac:dyDescent="0.25">
      <c r="A335" s="1" t="s">
        <v>229</v>
      </c>
      <c r="B335" s="1">
        <f>IF(ISNUMBER(SEARCH('Анкета пустая'!#REF!,C335)),MAX($B$1:B334)+1,0)</f>
        <v>0</v>
      </c>
      <c r="C335" s="47" t="s">
        <v>981</v>
      </c>
      <c r="E335">
        <v>334</v>
      </c>
      <c r="F335" t="e">
        <f t="shared" si="5"/>
        <v>#N/A</v>
      </c>
    </row>
    <row r="336" spans="1:6" x14ac:dyDescent="0.25">
      <c r="A336" s="1" t="s">
        <v>3671</v>
      </c>
      <c r="B336" s="1">
        <f>IF(ISNUMBER(SEARCH('Анкета пустая'!#REF!,C336)),MAX($B$1:B335)+1,0)</f>
        <v>0</v>
      </c>
      <c r="C336" s="47" t="s">
        <v>1994</v>
      </c>
      <c r="E336">
        <v>335</v>
      </c>
      <c r="F336" t="e">
        <f t="shared" si="5"/>
        <v>#N/A</v>
      </c>
    </row>
    <row r="337" spans="1:6" x14ac:dyDescent="0.25">
      <c r="A337" s="1" t="s">
        <v>284</v>
      </c>
      <c r="B337" s="1">
        <f>IF(ISNUMBER(SEARCH('Анкета пустая'!#REF!,C337)),MAX($B$1:B336)+1,0)</f>
        <v>0</v>
      </c>
      <c r="C337" s="47" t="s">
        <v>1288</v>
      </c>
      <c r="E337">
        <v>336</v>
      </c>
      <c r="F337" t="e">
        <f t="shared" si="5"/>
        <v>#N/A</v>
      </c>
    </row>
    <row r="338" spans="1:6" x14ac:dyDescent="0.25">
      <c r="A338" s="1" t="s">
        <v>284</v>
      </c>
      <c r="B338" s="1">
        <f>IF(ISNUMBER(SEARCH('Анкета пустая'!#REF!,C338)),MAX($B$1:B337)+1,0)</f>
        <v>0</v>
      </c>
      <c r="C338" s="47" t="s">
        <v>1289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пустая'!#REF!,C339)),MAX($B$1:B338)+1,0)</f>
        <v>0</v>
      </c>
      <c r="C339" s="47" t="s">
        <v>1211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пустая'!#REF!,C340)),MAX($B$1:B339)+1,0)</f>
        <v>0</v>
      </c>
      <c r="C340" s="47" t="s">
        <v>1179</v>
      </c>
      <c r="E340">
        <v>339</v>
      </c>
      <c r="F340" t="e">
        <f t="shared" si="5"/>
        <v>#N/A</v>
      </c>
    </row>
    <row r="341" spans="1:6" x14ac:dyDescent="0.25">
      <c r="A341" s="1" t="s">
        <v>199</v>
      </c>
      <c r="B341" s="1">
        <f>IF(ISNUMBER(SEARCH('Анкета пустая'!#REF!,C341)),MAX($B$1:B340)+1,0)</f>
        <v>0</v>
      </c>
      <c r="C341" s="47" t="s">
        <v>781</v>
      </c>
      <c r="E341">
        <v>340</v>
      </c>
      <c r="F341" t="e">
        <f t="shared" si="5"/>
        <v>#N/A</v>
      </c>
    </row>
    <row r="342" spans="1:6" x14ac:dyDescent="0.25">
      <c r="A342" s="1" t="s">
        <v>464</v>
      </c>
      <c r="B342" s="1">
        <f>IF(ISNUMBER(SEARCH('Анкета пустая'!#REF!,C342)),MAX($B$1:B341)+1,0)</f>
        <v>0</v>
      </c>
      <c r="C342" s="47" t="s">
        <v>1933</v>
      </c>
      <c r="E342">
        <v>341</v>
      </c>
      <c r="F342" t="e">
        <f t="shared" si="5"/>
        <v>#N/A</v>
      </c>
    </row>
    <row r="343" spans="1:6" x14ac:dyDescent="0.25">
      <c r="A343" s="1" t="s">
        <v>237</v>
      </c>
      <c r="B343" s="1">
        <f>IF(ISNUMBER(SEARCH('Анкета пустая'!#REF!,C343)),MAX($B$1:B342)+1,0)</f>
        <v>0</v>
      </c>
      <c r="C343" s="47" t="s">
        <v>3777</v>
      </c>
      <c r="E343">
        <v>342</v>
      </c>
      <c r="F343" t="e">
        <f t="shared" si="5"/>
        <v>#N/A</v>
      </c>
    </row>
    <row r="344" spans="1:6" x14ac:dyDescent="0.25">
      <c r="A344" s="1" t="s">
        <v>232</v>
      </c>
      <c r="B344" s="1">
        <f>IF(ISNUMBER(SEARCH('Анкета пустая'!#REF!,C344)),MAX($B$1:B343)+1,0)</f>
        <v>0</v>
      </c>
      <c r="C344" s="47" t="s">
        <v>1001</v>
      </c>
      <c r="E344">
        <v>343</v>
      </c>
      <c r="F344" t="e">
        <f t="shared" si="5"/>
        <v>#N/A</v>
      </c>
    </row>
    <row r="345" spans="1:6" x14ac:dyDescent="0.25">
      <c r="A345" s="1" t="s">
        <v>407</v>
      </c>
      <c r="B345" s="1">
        <f>IF(ISNUMBER(SEARCH('Анкета пустая'!#REF!,C345)),MAX($B$1:B344)+1,0)</f>
        <v>0</v>
      </c>
      <c r="C345" s="47" t="s">
        <v>1769</v>
      </c>
      <c r="E345">
        <v>344</v>
      </c>
      <c r="F345" t="e">
        <f t="shared" si="5"/>
        <v>#N/A</v>
      </c>
    </row>
    <row r="346" spans="1:6" x14ac:dyDescent="0.25">
      <c r="A346" s="1" t="s">
        <v>322</v>
      </c>
      <c r="B346" s="1">
        <f>IF(ISNUMBER(SEARCH('Анкета пустая'!#REF!,C346)),MAX($B$1:B345)+1,0)</f>
        <v>0</v>
      </c>
      <c r="C346" s="47" t="s">
        <v>1463</v>
      </c>
      <c r="E346">
        <v>345</v>
      </c>
      <c r="F346" t="e">
        <f t="shared" si="5"/>
        <v>#N/A</v>
      </c>
    </row>
    <row r="347" spans="1:6" x14ac:dyDescent="0.25">
      <c r="A347" s="1" t="s">
        <v>313</v>
      </c>
      <c r="B347" s="1">
        <f>IF(ISNUMBER(SEARCH('Анкета пустая'!#REF!,C347)),MAX($B$1:B346)+1,0)</f>
        <v>0</v>
      </c>
      <c r="C347" s="47" t="s">
        <v>1398</v>
      </c>
      <c r="E347">
        <v>346</v>
      </c>
      <c r="F347" t="e">
        <f t="shared" si="5"/>
        <v>#N/A</v>
      </c>
    </row>
    <row r="348" spans="1:6" x14ac:dyDescent="0.25">
      <c r="A348" s="1" t="s">
        <v>319</v>
      </c>
      <c r="B348" s="1">
        <f>IF(ISNUMBER(SEARCH('Анкета пустая'!#REF!,C348)),MAX($B$1:B347)+1,0)</f>
        <v>0</v>
      </c>
      <c r="C348" s="47" t="s">
        <v>1453</v>
      </c>
      <c r="E348">
        <v>347</v>
      </c>
      <c r="F348" t="e">
        <f t="shared" si="5"/>
        <v>#N/A</v>
      </c>
    </row>
    <row r="349" spans="1:6" x14ac:dyDescent="0.25">
      <c r="A349" s="1" t="s">
        <v>222</v>
      </c>
      <c r="B349" s="1">
        <f>IF(ISNUMBER(SEARCH('Анкета пустая'!#REF!,C349)),MAX($B$1:B348)+1,0)</f>
        <v>0</v>
      </c>
      <c r="C349" s="47" t="s">
        <v>944</v>
      </c>
      <c r="E349">
        <v>348</v>
      </c>
      <c r="F349" t="e">
        <f t="shared" si="5"/>
        <v>#N/A</v>
      </c>
    </row>
    <row r="350" spans="1:6" x14ac:dyDescent="0.25">
      <c r="A350" s="1" t="s">
        <v>139</v>
      </c>
      <c r="B350" s="1">
        <f>IF(ISNUMBER(SEARCH('Анкета пустая'!#REF!,C350)),MAX($B$1:B349)+1,0)</f>
        <v>0</v>
      </c>
      <c r="C350" s="47" t="s">
        <v>596</v>
      </c>
      <c r="E350">
        <v>349</v>
      </c>
      <c r="F350" t="e">
        <f t="shared" si="5"/>
        <v>#N/A</v>
      </c>
    </row>
    <row r="351" spans="1:6" x14ac:dyDescent="0.25">
      <c r="A351" s="1" t="s">
        <v>376</v>
      </c>
      <c r="B351" s="1">
        <f>IF(ISNUMBER(SEARCH('Анкета пустая'!#REF!,C351)),MAX($B$1:B350)+1,0)</f>
        <v>0</v>
      </c>
      <c r="C351" s="47" t="s">
        <v>1661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пустая'!#REF!,C352)),MAX($B$1:B351)+1,0)</f>
        <v>0</v>
      </c>
      <c r="C352" s="47" t="s">
        <v>3707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пустая'!#REF!,C353)),MAX($B$1:B352)+1,0)</f>
        <v>0</v>
      </c>
      <c r="C353" s="47" t="s">
        <v>3707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пустая'!#REF!,C354)),MAX($B$1:B353)+1,0)</f>
        <v>0</v>
      </c>
      <c r="C354" s="47" t="s">
        <v>805</v>
      </c>
      <c r="E354">
        <v>353</v>
      </c>
      <c r="F354" t="e">
        <f t="shared" si="5"/>
        <v>#N/A</v>
      </c>
    </row>
    <row r="355" spans="1:6" x14ac:dyDescent="0.25">
      <c r="A355" s="1" t="s">
        <v>315</v>
      </c>
      <c r="B355" s="1">
        <f>IF(ISNUMBER(SEARCH('Анкета пустая'!#REF!,C355)),MAX($B$1:B354)+1,0)</f>
        <v>0</v>
      </c>
      <c r="C355" s="47" t="s">
        <v>1407</v>
      </c>
      <c r="E355">
        <v>354</v>
      </c>
      <c r="F355" t="e">
        <f t="shared" si="5"/>
        <v>#N/A</v>
      </c>
    </row>
    <row r="356" spans="1:6" x14ac:dyDescent="0.25">
      <c r="A356" s="1" t="s">
        <v>286</v>
      </c>
      <c r="B356" s="1">
        <f>IF(ISNUMBER(SEARCH('Анкета пустая'!#REF!,C356)),MAX($B$1:B355)+1,0)</f>
        <v>0</v>
      </c>
      <c r="C356" s="47" t="s">
        <v>1303</v>
      </c>
      <c r="E356">
        <v>355</v>
      </c>
      <c r="F356" t="e">
        <f t="shared" si="5"/>
        <v>#N/A</v>
      </c>
    </row>
    <row r="357" spans="1:6" x14ac:dyDescent="0.25">
      <c r="A357" s="1" t="s">
        <v>317</v>
      </c>
      <c r="B357" s="1">
        <f>IF(ISNUMBER(SEARCH('Анкета пустая'!#REF!,C357)),MAX($B$1:B356)+1,0)</f>
        <v>0</v>
      </c>
      <c r="C357" s="47" t="s">
        <v>1417</v>
      </c>
      <c r="E357">
        <v>356</v>
      </c>
      <c r="F357" t="e">
        <f t="shared" si="5"/>
        <v>#N/A</v>
      </c>
    </row>
    <row r="358" spans="1:6" x14ac:dyDescent="0.25">
      <c r="A358" s="1" t="s">
        <v>286</v>
      </c>
      <c r="B358" s="1">
        <f>IF(ISNUMBER(SEARCH('Анкета пустая'!#REF!,C358)),MAX($B$1:B357)+1,0)</f>
        <v>0</v>
      </c>
      <c r="C358" s="47" t="s">
        <v>1304</v>
      </c>
      <c r="E358">
        <v>357</v>
      </c>
      <c r="F358" t="e">
        <f t="shared" si="5"/>
        <v>#N/A</v>
      </c>
    </row>
    <row r="359" spans="1:6" x14ac:dyDescent="0.25">
      <c r="A359" s="1" t="s">
        <v>319</v>
      </c>
      <c r="B359" s="1">
        <f>IF(ISNUMBER(SEARCH('Анкета пустая'!#REF!,C359)),MAX($B$1:B358)+1,0)</f>
        <v>0</v>
      </c>
      <c r="C359" s="47" t="s">
        <v>1448</v>
      </c>
      <c r="E359">
        <v>358</v>
      </c>
      <c r="F359" t="e">
        <f t="shared" si="5"/>
        <v>#N/A</v>
      </c>
    </row>
    <row r="360" spans="1:6" x14ac:dyDescent="0.25">
      <c r="A360" s="1" t="s">
        <v>319</v>
      </c>
      <c r="B360" s="1">
        <f>IF(ISNUMBER(SEARCH('Анкета пустая'!#REF!,C360)),MAX($B$1:B359)+1,0)</f>
        <v>0</v>
      </c>
      <c r="C360" s="47" t="s">
        <v>1449</v>
      </c>
      <c r="E360">
        <v>359</v>
      </c>
      <c r="F360" t="e">
        <f t="shared" si="5"/>
        <v>#N/A</v>
      </c>
    </row>
    <row r="361" spans="1:6" x14ac:dyDescent="0.25">
      <c r="A361" s="47" t="s">
        <v>519</v>
      </c>
      <c r="B361" s="1">
        <f>IF(ISNUMBER(SEARCH('Анкета пустая'!#REF!,C361)),MAX($B$1:B360)+1,0)</f>
        <v>0</v>
      </c>
      <c r="C361" s="47" t="s">
        <v>2034</v>
      </c>
      <c r="E361">
        <v>360</v>
      </c>
      <c r="F361" t="e">
        <f t="shared" si="5"/>
        <v>#N/A</v>
      </c>
    </row>
    <row r="362" spans="1:6" x14ac:dyDescent="0.25">
      <c r="A362" s="1" t="s">
        <v>293</v>
      </c>
      <c r="B362" s="1">
        <f>IF(ISNUMBER(SEARCH('Анкета пустая'!#REF!,C362)),MAX($B$1:B361)+1,0)</f>
        <v>0</v>
      </c>
      <c r="C362" s="47" t="s">
        <v>1318</v>
      </c>
      <c r="E362">
        <v>361</v>
      </c>
      <c r="F362" t="e">
        <f t="shared" si="5"/>
        <v>#N/A</v>
      </c>
    </row>
    <row r="363" spans="1:6" x14ac:dyDescent="0.25">
      <c r="A363" s="1" t="s">
        <v>296</v>
      </c>
      <c r="B363" s="1">
        <f>IF(ISNUMBER(SEARCH('Анкета пустая'!#REF!,C363)),MAX($B$1:B362)+1,0)</f>
        <v>0</v>
      </c>
      <c r="C363" s="47" t="s">
        <v>1330</v>
      </c>
      <c r="E363">
        <v>362</v>
      </c>
      <c r="F363" t="e">
        <f t="shared" si="5"/>
        <v>#N/A</v>
      </c>
    </row>
    <row r="364" spans="1:6" x14ac:dyDescent="0.25">
      <c r="A364" s="1" t="s">
        <v>296</v>
      </c>
      <c r="B364" s="1">
        <f>IF(ISNUMBER(SEARCH('Анкета пустая'!#REF!,C364)),MAX($B$1:B363)+1,0)</f>
        <v>0</v>
      </c>
      <c r="C364" s="47" t="s">
        <v>1332</v>
      </c>
      <c r="E364">
        <v>363</v>
      </c>
      <c r="F364" t="e">
        <f t="shared" si="5"/>
        <v>#N/A</v>
      </c>
    </row>
    <row r="365" spans="1:6" x14ac:dyDescent="0.25">
      <c r="A365" s="1" t="s">
        <v>296</v>
      </c>
      <c r="B365" s="1">
        <f>IF(ISNUMBER(SEARCH('Анкета пустая'!#REF!,C365)),MAX($B$1:B364)+1,0)</f>
        <v>0</v>
      </c>
      <c r="C365" s="47" t="s">
        <v>1333</v>
      </c>
      <c r="E365">
        <v>364</v>
      </c>
      <c r="F365" t="e">
        <f t="shared" si="5"/>
        <v>#N/A</v>
      </c>
    </row>
    <row r="366" spans="1:6" x14ac:dyDescent="0.25">
      <c r="A366" s="1" t="s">
        <v>202</v>
      </c>
      <c r="B366" s="1">
        <f>IF(ISNUMBER(SEARCH('Анкета пустая'!#REF!,C366)),MAX($B$1:B365)+1,0)</f>
        <v>0</v>
      </c>
      <c r="C366" s="47" t="s">
        <v>832</v>
      </c>
      <c r="E366">
        <v>365</v>
      </c>
      <c r="F366" t="e">
        <f t="shared" si="5"/>
        <v>#N/A</v>
      </c>
    </row>
    <row r="367" spans="1:6" x14ac:dyDescent="0.25">
      <c r="A367" s="1" t="s">
        <v>313</v>
      </c>
      <c r="B367" s="1">
        <f>IF(ISNUMBER(SEARCH('Анкета пустая'!#REF!,C367)),MAX($B$1:B366)+1,0)</f>
        <v>0</v>
      </c>
      <c r="C367" s="47" t="s">
        <v>1401</v>
      </c>
      <c r="E367">
        <v>366</v>
      </c>
      <c r="F367" t="e">
        <f t="shared" si="5"/>
        <v>#N/A</v>
      </c>
    </row>
    <row r="368" spans="1:6" x14ac:dyDescent="0.25">
      <c r="A368" s="1" t="s">
        <v>347</v>
      </c>
      <c r="B368" s="1">
        <f>IF(ISNUMBER(SEARCH('Анкета пустая'!#REF!,C368)),MAX($B$1:B367)+1,0)</f>
        <v>0</v>
      </c>
      <c r="C368" s="47" t="s">
        <v>1562</v>
      </c>
      <c r="E368">
        <v>367</v>
      </c>
      <c r="F368" t="e">
        <f t="shared" si="5"/>
        <v>#N/A</v>
      </c>
    </row>
    <row r="369" spans="1:6" x14ac:dyDescent="0.25">
      <c r="A369" s="1" t="s">
        <v>347</v>
      </c>
      <c r="B369" s="1">
        <f>IF(ISNUMBER(SEARCH('Анкета пустая'!#REF!,C369)),MAX($B$1:B368)+1,0)</f>
        <v>0</v>
      </c>
      <c r="C369" s="47" t="s">
        <v>1564</v>
      </c>
      <c r="E369">
        <v>368</v>
      </c>
      <c r="F369" t="e">
        <f t="shared" si="5"/>
        <v>#N/A</v>
      </c>
    </row>
    <row r="370" spans="1:6" x14ac:dyDescent="0.25">
      <c r="A370" s="1" t="s">
        <v>347</v>
      </c>
      <c r="B370" s="1">
        <f>IF(ISNUMBER(SEARCH('Анкета пустая'!#REF!,C370)),MAX($B$1:B369)+1,0)</f>
        <v>0</v>
      </c>
      <c r="C370" s="47" t="s">
        <v>1567</v>
      </c>
      <c r="E370">
        <v>369</v>
      </c>
      <c r="F370" t="e">
        <f t="shared" si="5"/>
        <v>#N/A</v>
      </c>
    </row>
    <row r="371" spans="1:6" x14ac:dyDescent="0.25">
      <c r="A371" s="1" t="s">
        <v>347</v>
      </c>
      <c r="B371" s="1">
        <f>IF(ISNUMBER(SEARCH('Анкета пустая'!#REF!,C371)),MAX($B$1:B370)+1,0)</f>
        <v>0</v>
      </c>
      <c r="C371" s="47" t="s">
        <v>1565</v>
      </c>
      <c r="E371">
        <v>370</v>
      </c>
      <c r="F371" t="e">
        <f t="shared" si="5"/>
        <v>#N/A</v>
      </c>
    </row>
    <row r="372" spans="1:6" x14ac:dyDescent="0.25">
      <c r="A372" s="1" t="s">
        <v>347</v>
      </c>
      <c r="B372" s="1">
        <f>IF(ISNUMBER(SEARCH('Анкета пустая'!#REF!,C372)),MAX($B$1:B371)+1,0)</f>
        <v>0</v>
      </c>
      <c r="C372" s="47" t="s">
        <v>3653</v>
      </c>
      <c r="E372">
        <v>371</v>
      </c>
      <c r="F372" t="e">
        <f t="shared" si="5"/>
        <v>#N/A</v>
      </c>
    </row>
    <row r="373" spans="1:6" x14ac:dyDescent="0.25">
      <c r="A373" s="1" t="s">
        <v>347</v>
      </c>
      <c r="B373" s="1">
        <f>IF(ISNUMBER(SEARCH('Анкета пустая'!#REF!,C373)),MAX($B$1:B372)+1,0)</f>
        <v>0</v>
      </c>
      <c r="C373" s="47" t="s">
        <v>3652</v>
      </c>
      <c r="E373">
        <v>372</v>
      </c>
      <c r="F373" t="e">
        <f t="shared" si="5"/>
        <v>#N/A</v>
      </c>
    </row>
    <row r="374" spans="1:6" x14ac:dyDescent="0.25">
      <c r="A374" s="1" t="s">
        <v>347</v>
      </c>
      <c r="B374" s="1">
        <f>IF(ISNUMBER(SEARCH('Анкета пустая'!#REF!,C374)),MAX($B$1:B373)+1,0)</f>
        <v>0</v>
      </c>
      <c r="C374" s="47" t="s">
        <v>1563</v>
      </c>
      <c r="E374">
        <v>373</v>
      </c>
      <c r="F374" t="e">
        <f t="shared" si="5"/>
        <v>#N/A</v>
      </c>
    </row>
    <row r="375" spans="1:6" x14ac:dyDescent="0.25">
      <c r="A375" s="1" t="s">
        <v>348</v>
      </c>
      <c r="B375" s="1">
        <f>IF(ISNUMBER(SEARCH('Анкета пустая'!#REF!,C375)),MAX($B$1:B374)+1,0)</f>
        <v>0</v>
      </c>
      <c r="C375" s="47" t="s">
        <v>1571</v>
      </c>
      <c r="E375">
        <v>374</v>
      </c>
      <c r="F375" t="e">
        <f t="shared" si="5"/>
        <v>#N/A</v>
      </c>
    </row>
    <row r="376" spans="1:6" x14ac:dyDescent="0.25">
      <c r="A376" s="1" t="s">
        <v>347</v>
      </c>
      <c r="B376" s="1">
        <f>IF(ISNUMBER(SEARCH('Анкета пустая'!#REF!,C376)),MAX($B$1:B375)+1,0)</f>
        <v>0</v>
      </c>
      <c r="C376" s="47" t="s">
        <v>1566</v>
      </c>
      <c r="E376">
        <v>375</v>
      </c>
      <c r="F376" t="e">
        <f t="shared" si="5"/>
        <v>#N/A</v>
      </c>
    </row>
    <row r="377" spans="1:6" x14ac:dyDescent="0.25">
      <c r="A377" s="1" t="s">
        <v>121</v>
      </c>
      <c r="B377" s="1">
        <f>IF(ISNUMBER(SEARCH('Анкета пустая'!#REF!,C377)),MAX($B$1:B376)+1,0)</f>
        <v>0</v>
      </c>
      <c r="C377" s="47" t="s">
        <v>3626</v>
      </c>
      <c r="E377">
        <v>376</v>
      </c>
      <c r="F377" t="e">
        <f t="shared" si="5"/>
        <v>#N/A</v>
      </c>
    </row>
    <row r="378" spans="1:6" x14ac:dyDescent="0.25">
      <c r="A378" s="1" t="s">
        <v>125</v>
      </c>
      <c r="B378" s="1">
        <f>IF(ISNUMBER(SEARCH('Анкета пустая'!#REF!,C378)),MAX($B$1:B377)+1,0)</f>
        <v>0</v>
      </c>
      <c r="C378" s="47" t="s">
        <v>569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пустая'!#REF!,C379)),MAX($B$1:B378)+1,0)</f>
        <v>0</v>
      </c>
      <c r="C379" s="47" t="s">
        <v>717</v>
      </c>
      <c r="E379">
        <v>378</v>
      </c>
      <c r="F379" t="e">
        <f t="shared" si="5"/>
        <v>#N/A</v>
      </c>
    </row>
    <row r="380" spans="1:6" x14ac:dyDescent="0.25">
      <c r="A380" s="1" t="s">
        <v>185</v>
      </c>
      <c r="B380" s="1">
        <f>IF(ISNUMBER(SEARCH('Анкета пустая'!#REF!,C380)),MAX($B$1:B379)+1,0)</f>
        <v>0</v>
      </c>
      <c r="C380" s="47" t="s">
        <v>676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пустая'!#REF!,C381)),MAX($B$1:B380)+1,0)</f>
        <v>0</v>
      </c>
      <c r="C381" s="47" t="s">
        <v>713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пустая'!#REF!,C382)),MAX($B$1:B381)+1,0)</f>
        <v>0</v>
      </c>
      <c r="C382" s="47" t="s">
        <v>716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пустая'!#REF!,C383)),MAX($B$1:B382)+1,0)</f>
        <v>0</v>
      </c>
      <c r="C383" s="47" t="s">
        <v>719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пустая'!#REF!,C384)),MAX($B$1:B383)+1,0)</f>
        <v>0</v>
      </c>
      <c r="C384" s="47" t="s">
        <v>723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пустая'!#REF!,C385)),MAX($B$1:B384)+1,0)</f>
        <v>0</v>
      </c>
      <c r="C385" s="47" t="s">
        <v>718</v>
      </c>
      <c r="E385">
        <v>384</v>
      </c>
      <c r="F385" t="e">
        <f t="shared" si="5"/>
        <v>#N/A</v>
      </c>
    </row>
    <row r="386" spans="1:6" x14ac:dyDescent="0.25">
      <c r="A386" s="1" t="s">
        <v>406</v>
      </c>
      <c r="B386" s="1">
        <f>IF(ISNUMBER(SEARCH('Анкета пустая'!#REF!,C386)),MAX($B$1:B385)+1,0)</f>
        <v>0</v>
      </c>
      <c r="C386" s="47" t="s">
        <v>1768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пустая'!#REF!,C387)),MAX($B$1:B386)+1,0)</f>
        <v>0</v>
      </c>
      <c r="C387" s="47" t="s">
        <v>818</v>
      </c>
      <c r="E387">
        <v>386</v>
      </c>
      <c r="F387" t="e">
        <f t="shared" si="6"/>
        <v>#N/A</v>
      </c>
    </row>
    <row r="388" spans="1:6" x14ac:dyDescent="0.25">
      <c r="A388" s="1" t="s">
        <v>305</v>
      </c>
      <c r="B388" s="1">
        <f>IF(ISNUMBER(SEARCH('Анкета пустая'!#REF!,C388)),MAX($B$1:B387)+1,0)</f>
        <v>0</v>
      </c>
      <c r="C388" s="47" t="s">
        <v>1364</v>
      </c>
      <c r="E388">
        <v>387</v>
      </c>
      <c r="F388" t="e">
        <f t="shared" si="6"/>
        <v>#N/A</v>
      </c>
    </row>
    <row r="389" spans="1:6" x14ac:dyDescent="0.25">
      <c r="A389" s="1" t="s">
        <v>324</v>
      </c>
      <c r="B389" s="1">
        <f>IF(ISNUMBER(SEARCH('Анкета пустая'!#REF!,C389)),MAX($B$1:B388)+1,0)</f>
        <v>0</v>
      </c>
      <c r="C389" s="47" t="s">
        <v>3745</v>
      </c>
      <c r="E389">
        <v>388</v>
      </c>
      <c r="F389" t="e">
        <f t="shared" si="6"/>
        <v>#N/A</v>
      </c>
    </row>
    <row r="390" spans="1:6" x14ac:dyDescent="0.25">
      <c r="A390" s="1" t="s">
        <v>327</v>
      </c>
      <c r="B390" s="1">
        <f>IF(ISNUMBER(SEARCH('Анкета пустая'!#REF!,C390)),MAX($B$1:B389)+1,0)</f>
        <v>0</v>
      </c>
      <c r="C390" s="47" t="s">
        <v>1489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пустая'!#REF!,C391)),MAX($B$1:B390)+1,0)</f>
        <v>0</v>
      </c>
      <c r="C391" s="47" t="s">
        <v>588</v>
      </c>
      <c r="E391">
        <v>390</v>
      </c>
      <c r="F391" t="e">
        <f t="shared" si="6"/>
        <v>#N/A</v>
      </c>
    </row>
    <row r="392" spans="1:6" x14ac:dyDescent="0.25">
      <c r="A392" s="1" t="s">
        <v>269</v>
      </c>
      <c r="B392" s="1">
        <f>IF(ISNUMBER(SEARCH('Анкета пустая'!#REF!,C392)),MAX($B$1:B391)+1,0)</f>
        <v>0</v>
      </c>
      <c r="C392" s="47" t="s">
        <v>1240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пустая'!#REF!,C393)),MAX($B$1:B392)+1,0)</f>
        <v>0</v>
      </c>
      <c r="C393" s="47" t="s">
        <v>742</v>
      </c>
      <c r="E393">
        <v>392</v>
      </c>
      <c r="F393" t="e">
        <f t="shared" si="6"/>
        <v>#N/A</v>
      </c>
    </row>
    <row r="394" spans="1:6" x14ac:dyDescent="0.25">
      <c r="A394" s="1" t="s">
        <v>216</v>
      </c>
      <c r="B394" s="1">
        <f>IF(ISNUMBER(SEARCH('Анкета пустая'!#REF!,C394)),MAX($B$1:B393)+1,0)</f>
        <v>0</v>
      </c>
      <c r="C394" s="47" t="s">
        <v>927</v>
      </c>
      <c r="E394">
        <v>393</v>
      </c>
      <c r="F394" t="e">
        <f t="shared" si="6"/>
        <v>#N/A</v>
      </c>
    </row>
    <row r="395" spans="1:6" x14ac:dyDescent="0.25">
      <c r="A395" s="1" t="s">
        <v>232</v>
      </c>
      <c r="B395" s="1">
        <f>IF(ISNUMBER(SEARCH('Анкета пустая'!#REF!,C395)),MAX($B$1:B394)+1,0)</f>
        <v>0</v>
      </c>
      <c r="C395" s="47" t="s">
        <v>991</v>
      </c>
      <c r="E395">
        <v>394</v>
      </c>
      <c r="F395" t="e">
        <f t="shared" si="6"/>
        <v>#N/A</v>
      </c>
    </row>
    <row r="396" spans="1:6" x14ac:dyDescent="0.25">
      <c r="A396" s="1" t="s">
        <v>412</v>
      </c>
      <c r="B396" s="1">
        <f>IF(ISNUMBER(SEARCH('Анкета пустая'!#REF!,C396)),MAX($B$1:B395)+1,0)</f>
        <v>0</v>
      </c>
      <c r="C396" s="47" t="s">
        <v>1799</v>
      </c>
      <c r="E396">
        <v>395</v>
      </c>
      <c r="F396" t="e">
        <f t="shared" si="6"/>
        <v>#N/A</v>
      </c>
    </row>
    <row r="397" spans="1:6" x14ac:dyDescent="0.25">
      <c r="A397" s="1" t="s">
        <v>452</v>
      </c>
      <c r="B397" s="1">
        <f>IF(ISNUMBER(SEARCH('Анкета пустая'!#REF!,C397)),MAX($B$1:B396)+1,0)</f>
        <v>0</v>
      </c>
      <c r="C397" s="47" t="s">
        <v>1891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пустая'!#REF!,C398)),MAX($B$1:B397)+1,0)</f>
        <v>0</v>
      </c>
      <c r="C398" s="47" t="s">
        <v>3733</v>
      </c>
      <c r="E398">
        <v>397</v>
      </c>
      <c r="F398" t="e">
        <f t="shared" si="6"/>
        <v>#N/A</v>
      </c>
    </row>
    <row r="399" spans="1:6" x14ac:dyDescent="0.25">
      <c r="A399" s="1" t="s">
        <v>462</v>
      </c>
      <c r="B399" s="1">
        <f>IF(ISNUMBER(SEARCH('Анкета пустая'!#REF!,C399)),MAX($B$1:B398)+1,0)</f>
        <v>0</v>
      </c>
      <c r="C399" s="47" t="s">
        <v>1926</v>
      </c>
      <c r="E399">
        <v>398</v>
      </c>
      <c r="F399" t="e">
        <f t="shared" si="6"/>
        <v>#N/A</v>
      </c>
    </row>
    <row r="400" spans="1:6" x14ac:dyDescent="0.25">
      <c r="A400" s="1" t="s">
        <v>225</v>
      </c>
      <c r="B400" s="1">
        <f>IF(ISNUMBER(SEARCH('Анкета пустая'!#REF!,C400)),MAX($B$1:B399)+1,0)</f>
        <v>0</v>
      </c>
      <c r="C400" s="47" t="s">
        <v>957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пустая'!#REF!,C401)),MAX($B$1:B400)+1,0)</f>
        <v>0</v>
      </c>
      <c r="C401" s="47" t="s">
        <v>715</v>
      </c>
      <c r="E401">
        <v>400</v>
      </c>
      <c r="F401" t="e">
        <f t="shared" si="6"/>
        <v>#N/A</v>
      </c>
    </row>
    <row r="402" spans="1:6" x14ac:dyDescent="0.25">
      <c r="A402" s="1" t="s">
        <v>324</v>
      </c>
      <c r="B402" s="1">
        <f>IF(ISNUMBER(SEARCH('Анкета пустая'!#REF!,C402)),MAX($B$1:B401)+1,0)</f>
        <v>0</v>
      </c>
      <c r="C402" s="47" t="s">
        <v>1477</v>
      </c>
      <c r="E402">
        <v>401</v>
      </c>
      <c r="F402" t="e">
        <f t="shared" si="6"/>
        <v>#N/A</v>
      </c>
    </row>
    <row r="403" spans="1:6" x14ac:dyDescent="0.25">
      <c r="A403" s="1" t="s">
        <v>295</v>
      </c>
      <c r="B403" s="1">
        <f>IF(ISNUMBER(SEARCH('Анкета пустая'!#REF!,C403)),MAX($B$1:B402)+1,0)</f>
        <v>0</v>
      </c>
      <c r="C403" s="47" t="s">
        <v>1320</v>
      </c>
      <c r="E403">
        <v>402</v>
      </c>
      <c r="F403" t="e">
        <f t="shared" si="6"/>
        <v>#N/A</v>
      </c>
    </row>
    <row r="404" spans="1:6" x14ac:dyDescent="0.25">
      <c r="A404" s="1" t="s">
        <v>338</v>
      </c>
      <c r="B404" s="1">
        <f>IF(ISNUMBER(SEARCH('Анкета пустая'!#REF!,C404)),MAX($B$1:B403)+1,0)</f>
        <v>0</v>
      </c>
      <c r="C404" s="47" t="s">
        <v>1525</v>
      </c>
      <c r="E404">
        <v>403</v>
      </c>
      <c r="F404" t="e">
        <f t="shared" si="6"/>
        <v>#N/A</v>
      </c>
    </row>
    <row r="405" spans="1:6" x14ac:dyDescent="0.25">
      <c r="A405" s="1" t="s">
        <v>296</v>
      </c>
      <c r="B405" s="1">
        <f>IF(ISNUMBER(SEARCH('Анкета пустая'!#REF!,C405)),MAX($B$1:B404)+1,0)</f>
        <v>0</v>
      </c>
      <c r="C405" s="47" t="s">
        <v>1327</v>
      </c>
      <c r="E405">
        <v>404</v>
      </c>
      <c r="F405" t="e">
        <f t="shared" si="6"/>
        <v>#N/A</v>
      </c>
    </row>
    <row r="406" spans="1:6" x14ac:dyDescent="0.25">
      <c r="A406" s="1" t="s">
        <v>495</v>
      </c>
      <c r="B406" s="1">
        <f>IF(ISNUMBER(SEARCH('Анкета пустая'!#REF!,C406)),MAX($B$1:B405)+1,0)</f>
        <v>0</v>
      </c>
      <c r="C406" s="47" t="s">
        <v>1986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пустая'!#REF!,C407)),MAX($B$1:B406)+1,0)</f>
        <v>0</v>
      </c>
      <c r="C407" s="47" t="s">
        <v>1287</v>
      </c>
      <c r="E407">
        <v>406</v>
      </c>
      <c r="F407" t="e">
        <f t="shared" si="6"/>
        <v>#N/A</v>
      </c>
    </row>
    <row r="408" spans="1:6" x14ac:dyDescent="0.25">
      <c r="A408" s="1" t="s">
        <v>436</v>
      </c>
      <c r="B408" s="1">
        <f>IF(ISNUMBER(SEARCH('Анкета пустая'!#REF!,C408)),MAX($B$1:B407)+1,0)</f>
        <v>0</v>
      </c>
      <c r="C408" s="47" t="s">
        <v>1849</v>
      </c>
      <c r="E408">
        <v>407</v>
      </c>
      <c r="F408" t="e">
        <f t="shared" si="6"/>
        <v>#N/A</v>
      </c>
    </row>
    <row r="409" spans="1:6" x14ac:dyDescent="0.25">
      <c r="A409" s="1" t="s">
        <v>296</v>
      </c>
      <c r="B409" s="1">
        <f>IF(ISNUMBER(SEARCH('Анкета пустая'!#REF!,C409)),MAX($B$1:B408)+1,0)</f>
        <v>0</v>
      </c>
      <c r="C409" s="47" t="s">
        <v>1326</v>
      </c>
      <c r="E409">
        <v>408</v>
      </c>
      <c r="F409" t="e">
        <f t="shared" si="6"/>
        <v>#N/A</v>
      </c>
    </row>
    <row r="410" spans="1:6" x14ac:dyDescent="0.25">
      <c r="A410" s="1" t="s">
        <v>3669</v>
      </c>
      <c r="B410" s="1">
        <f>IF(ISNUMBER(SEARCH('Анкета пустая'!#REF!,C410)),MAX($B$1:B409)+1,0)</f>
        <v>0</v>
      </c>
      <c r="C410" s="47" t="s">
        <v>3657</v>
      </c>
      <c r="E410">
        <v>409</v>
      </c>
      <c r="F410" t="e">
        <f t="shared" si="6"/>
        <v>#N/A</v>
      </c>
    </row>
    <row r="411" spans="1:6" x14ac:dyDescent="0.25">
      <c r="A411" s="1" t="s">
        <v>391</v>
      </c>
      <c r="B411" s="1">
        <f>IF(ISNUMBER(SEARCH('Анкета пустая'!#REF!,C411)),MAX($B$1:B410)+1,0)</f>
        <v>0</v>
      </c>
      <c r="C411" s="47" t="s">
        <v>1714</v>
      </c>
      <c r="E411">
        <v>410</v>
      </c>
      <c r="F411" t="e">
        <f t="shared" si="6"/>
        <v>#N/A</v>
      </c>
    </row>
    <row r="412" spans="1:6" x14ac:dyDescent="0.25">
      <c r="A412" s="1" t="s">
        <v>423</v>
      </c>
      <c r="B412" s="1">
        <f>IF(ISNUMBER(SEARCH('Анкета пустая'!#REF!,C412)),MAX($B$1:B411)+1,0)</f>
        <v>0</v>
      </c>
      <c r="C412" s="47" t="s">
        <v>1824</v>
      </c>
      <c r="E412">
        <v>411</v>
      </c>
      <c r="F412" t="e">
        <f t="shared" si="6"/>
        <v>#N/A</v>
      </c>
    </row>
    <row r="413" spans="1:6" x14ac:dyDescent="0.25">
      <c r="A413" s="1" t="s">
        <v>460</v>
      </c>
      <c r="B413" s="1">
        <f>IF(ISNUMBER(SEARCH('Анкета пустая'!#REF!,C413)),MAX($B$1:B412)+1,0)</f>
        <v>0</v>
      </c>
      <c r="C413" s="47" t="s">
        <v>1920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пустая'!#REF!,C414)),MAX($B$1:B413)+1,0)</f>
        <v>0</v>
      </c>
      <c r="C414" s="47" t="s">
        <v>1559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пустая'!#REF!,C415)),MAX($B$1:B414)+1,0)</f>
        <v>0</v>
      </c>
      <c r="C415" s="47" t="s">
        <v>1235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пустая'!#REF!,C416)),MAX($B$1:B415)+1,0)</f>
        <v>0</v>
      </c>
      <c r="C416" s="47" t="s">
        <v>815</v>
      </c>
      <c r="E416">
        <v>415</v>
      </c>
      <c r="F416" t="e">
        <f t="shared" si="6"/>
        <v>#N/A</v>
      </c>
    </row>
    <row r="417" spans="1:6" x14ac:dyDescent="0.25">
      <c r="A417" s="1" t="s">
        <v>249</v>
      </c>
      <c r="B417" s="1">
        <f>IF(ISNUMBER(SEARCH('Анкета пустая'!#REF!,C417)),MAX($B$1:B416)+1,0)</f>
        <v>0</v>
      </c>
      <c r="C417" s="47" t="s">
        <v>1045</v>
      </c>
      <c r="E417">
        <v>416</v>
      </c>
      <c r="F417" t="e">
        <f t="shared" si="6"/>
        <v>#N/A</v>
      </c>
    </row>
    <row r="418" spans="1:6" x14ac:dyDescent="0.25">
      <c r="A418" s="1" t="s">
        <v>344</v>
      </c>
      <c r="B418" s="1">
        <f>IF(ISNUMBER(SEARCH('Анкета пустая'!#REF!,C418)),MAX($B$1:B417)+1,0)</f>
        <v>0</v>
      </c>
      <c r="C418" s="47" t="s">
        <v>1555</v>
      </c>
      <c r="E418">
        <v>417</v>
      </c>
      <c r="F418" t="e">
        <f t="shared" si="6"/>
        <v>#N/A</v>
      </c>
    </row>
    <row r="419" spans="1:6" x14ac:dyDescent="0.25">
      <c r="A419" s="1" t="s">
        <v>394</v>
      </c>
      <c r="B419" s="1">
        <f>IF(ISNUMBER(SEARCH('Анкета пустая'!#REF!,C419)),MAX($B$1:B418)+1,0)</f>
        <v>0</v>
      </c>
      <c r="C419" s="47" t="s">
        <v>1723</v>
      </c>
      <c r="E419">
        <v>418</v>
      </c>
      <c r="F419" t="e">
        <f t="shared" si="6"/>
        <v>#N/A</v>
      </c>
    </row>
    <row r="420" spans="1:6" x14ac:dyDescent="0.25">
      <c r="A420" s="1" t="s">
        <v>460</v>
      </c>
      <c r="B420" s="1">
        <f>IF(ISNUMBER(SEARCH('Анкета пустая'!#REF!,C420)),MAX($B$1:B419)+1,0)</f>
        <v>0</v>
      </c>
      <c r="C420" s="47" t="s">
        <v>1919</v>
      </c>
      <c r="E420">
        <v>419</v>
      </c>
      <c r="F420" t="e">
        <f t="shared" si="6"/>
        <v>#N/A</v>
      </c>
    </row>
    <row r="421" spans="1:6" x14ac:dyDescent="0.25">
      <c r="A421" s="1" t="s">
        <v>173</v>
      </c>
      <c r="B421" s="1">
        <f>IF(ISNUMBER(SEARCH('Анкета пустая'!#REF!,C421)),MAX($B$1:B420)+1,0)</f>
        <v>0</v>
      </c>
      <c r="C421" s="47" t="s">
        <v>654</v>
      </c>
      <c r="E421">
        <v>420</v>
      </c>
      <c r="F421" t="e">
        <f t="shared" si="6"/>
        <v>#N/A</v>
      </c>
    </row>
    <row r="422" spans="1:6" x14ac:dyDescent="0.25">
      <c r="A422" s="1" t="s">
        <v>284</v>
      </c>
      <c r="B422" s="1">
        <f>IF(ISNUMBER(SEARCH('Анкета пустая'!#REF!,C422)),MAX($B$1:B421)+1,0)</f>
        <v>0</v>
      </c>
      <c r="C422" s="47" t="s">
        <v>1300</v>
      </c>
      <c r="E422">
        <v>421</v>
      </c>
      <c r="F422" t="e">
        <f t="shared" si="6"/>
        <v>#N/A</v>
      </c>
    </row>
    <row r="423" spans="1:6" x14ac:dyDescent="0.25">
      <c r="A423" s="1" t="s">
        <v>121</v>
      </c>
      <c r="B423" s="1">
        <f>IF(ISNUMBER(SEARCH('Анкета пустая'!#REF!,C423)),MAX($B$1:B422)+1,0)</f>
        <v>0</v>
      </c>
      <c r="C423" s="47" t="s">
        <v>561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пустая'!#REF!,C424)),MAX($B$1:B423)+1,0)</f>
        <v>0</v>
      </c>
      <c r="C424" s="47" t="s">
        <v>1232</v>
      </c>
      <c r="E424">
        <v>423</v>
      </c>
      <c r="F424" t="e">
        <f t="shared" si="6"/>
        <v>#N/A</v>
      </c>
    </row>
    <row r="425" spans="1:6" x14ac:dyDescent="0.25">
      <c r="A425" s="1" t="s">
        <v>238</v>
      </c>
      <c r="B425" s="1">
        <f>IF(ISNUMBER(SEARCH('Анкета пустая'!#REF!,C425)),MAX($B$1:B424)+1,0)</f>
        <v>0</v>
      </c>
      <c r="C425" s="47" t="s">
        <v>1017</v>
      </c>
      <c r="E425">
        <v>424</v>
      </c>
      <c r="F425" t="e">
        <f t="shared" si="6"/>
        <v>#N/A</v>
      </c>
    </row>
    <row r="426" spans="1:6" x14ac:dyDescent="0.25">
      <c r="A426" s="1" t="s">
        <v>181</v>
      </c>
      <c r="B426" s="1">
        <f>IF(ISNUMBER(SEARCH('Анкета пустая'!#REF!,C426)),MAX($B$1:B425)+1,0)</f>
        <v>0</v>
      </c>
      <c r="C426" s="47" t="s">
        <v>672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пустая'!#REF!,C427)),MAX($B$1:B426)+1,0)</f>
        <v>0</v>
      </c>
      <c r="C427" s="47" t="s">
        <v>747</v>
      </c>
      <c r="E427">
        <v>426</v>
      </c>
      <c r="F427" t="e">
        <f t="shared" si="6"/>
        <v>#N/A</v>
      </c>
    </row>
    <row r="428" spans="1:6" x14ac:dyDescent="0.25">
      <c r="A428" s="1" t="s">
        <v>187</v>
      </c>
      <c r="B428" s="1">
        <f>IF(ISNUMBER(SEARCH('Анкета пустая'!#REF!,C428)),MAX($B$1:B427)+1,0)</f>
        <v>0</v>
      </c>
      <c r="C428" s="47" t="s">
        <v>678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пустая'!#REF!,C429)),MAX($B$1:B428)+1,0)</f>
        <v>0</v>
      </c>
      <c r="C429" s="47" t="s">
        <v>734</v>
      </c>
      <c r="E429">
        <v>428</v>
      </c>
      <c r="F429" t="e">
        <f t="shared" si="6"/>
        <v>#N/A</v>
      </c>
    </row>
    <row r="430" spans="1:6" x14ac:dyDescent="0.25">
      <c r="A430" s="1" t="s">
        <v>189</v>
      </c>
      <c r="B430" s="1">
        <f>IF(ISNUMBER(SEARCH('Анкета пустая'!#REF!,C430)),MAX($B$1:B429)+1,0)</f>
        <v>0</v>
      </c>
      <c r="C430" s="47" t="s">
        <v>685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пустая'!#REF!,C431)),MAX($B$1:B430)+1,0)</f>
        <v>0</v>
      </c>
      <c r="C431" s="47" t="s">
        <v>731</v>
      </c>
      <c r="E431">
        <v>430</v>
      </c>
      <c r="F431" t="e">
        <f t="shared" si="6"/>
        <v>#N/A</v>
      </c>
    </row>
    <row r="432" spans="1:6" x14ac:dyDescent="0.25">
      <c r="A432" s="1" t="s">
        <v>189</v>
      </c>
      <c r="B432" s="1">
        <f>IF(ISNUMBER(SEARCH('Анкета пустая'!#REF!,C432)),MAX($B$1:B431)+1,0)</f>
        <v>0</v>
      </c>
      <c r="C432" s="47" t="s">
        <v>683</v>
      </c>
      <c r="E432">
        <v>431</v>
      </c>
      <c r="F432" t="e">
        <f t="shared" si="6"/>
        <v>#N/A</v>
      </c>
    </row>
    <row r="433" spans="1:6" x14ac:dyDescent="0.25">
      <c r="A433" s="1" t="s">
        <v>189</v>
      </c>
      <c r="B433" s="1">
        <f>IF(ISNUMBER(SEARCH('Анкета пустая'!#REF!,C433)),MAX($B$1:B432)+1,0)</f>
        <v>0</v>
      </c>
      <c r="C433" s="47" t="s">
        <v>684</v>
      </c>
      <c r="E433">
        <v>432</v>
      </c>
      <c r="F433" t="e">
        <f t="shared" si="6"/>
        <v>#N/A</v>
      </c>
    </row>
    <row r="434" spans="1:6" x14ac:dyDescent="0.25">
      <c r="A434" s="1" t="s">
        <v>189</v>
      </c>
      <c r="B434" s="1">
        <f>IF(ISNUMBER(SEARCH('Анкета пустая'!#REF!,C434)),MAX($B$1:B433)+1,0)</f>
        <v>0</v>
      </c>
      <c r="C434" s="47" t="s">
        <v>682</v>
      </c>
      <c r="E434">
        <v>433</v>
      </c>
      <c r="F434" t="e">
        <f t="shared" si="6"/>
        <v>#N/A</v>
      </c>
    </row>
    <row r="435" spans="1:6" x14ac:dyDescent="0.25">
      <c r="A435" s="1" t="s">
        <v>188</v>
      </c>
      <c r="B435" s="1">
        <f>IF(ISNUMBER(SEARCH('Анкета пустая'!#REF!,C435)),MAX($B$1:B434)+1,0)</f>
        <v>0</v>
      </c>
      <c r="C435" s="47" t="s">
        <v>680</v>
      </c>
      <c r="E435">
        <v>434</v>
      </c>
      <c r="F435" t="e">
        <f t="shared" si="6"/>
        <v>#N/A</v>
      </c>
    </row>
    <row r="436" spans="1:6" x14ac:dyDescent="0.25">
      <c r="A436" s="1" t="s">
        <v>188</v>
      </c>
      <c r="B436" s="1">
        <f>IF(ISNUMBER(SEARCH('Анкета пустая'!#REF!,C436)),MAX($B$1:B435)+1,0)</f>
        <v>0</v>
      </c>
      <c r="C436" s="47" t="s">
        <v>681</v>
      </c>
      <c r="E436">
        <v>435</v>
      </c>
      <c r="F436" t="e">
        <f t="shared" si="6"/>
        <v>#N/A</v>
      </c>
    </row>
    <row r="437" spans="1:6" x14ac:dyDescent="0.25">
      <c r="A437" s="1" t="s">
        <v>188</v>
      </c>
      <c r="B437" s="1">
        <f>IF(ISNUMBER(SEARCH('Анкета пустая'!#REF!,C437)),MAX($B$1:B436)+1,0)</f>
        <v>0</v>
      </c>
      <c r="C437" s="47" t="s">
        <v>679</v>
      </c>
      <c r="E437">
        <v>436</v>
      </c>
      <c r="F437" t="e">
        <f t="shared" si="6"/>
        <v>#N/A</v>
      </c>
    </row>
    <row r="438" spans="1:6" x14ac:dyDescent="0.25">
      <c r="A438" s="1" t="s">
        <v>201</v>
      </c>
      <c r="B438" s="1">
        <f>IF(ISNUMBER(SEARCH('Анкета пустая'!#REF!,C438)),MAX($B$1:B437)+1,0)</f>
        <v>0</v>
      </c>
      <c r="C438" s="47" t="s">
        <v>826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пустая'!#REF!,C439)),MAX($B$1:B438)+1,0)</f>
        <v>0</v>
      </c>
      <c r="C439" s="47" t="s">
        <v>732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пустая'!#REF!,C440)),MAX($B$1:B439)+1,0)</f>
        <v>0</v>
      </c>
      <c r="C440" s="47" t="s">
        <v>736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пустая'!#REF!,C441)),MAX($B$1:B440)+1,0)</f>
        <v>0</v>
      </c>
      <c r="C441" s="47" t="s">
        <v>735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пустая'!#REF!,C442)),MAX($B$1:B441)+1,0)</f>
        <v>0</v>
      </c>
      <c r="C442" s="47" t="s">
        <v>730</v>
      </c>
      <c r="E442">
        <v>441</v>
      </c>
      <c r="F442" t="e">
        <f t="shared" si="6"/>
        <v>#N/A</v>
      </c>
    </row>
    <row r="443" spans="1:6" x14ac:dyDescent="0.25">
      <c r="A443" s="1" t="s">
        <v>459</v>
      </c>
      <c r="B443" s="1">
        <f>IF(ISNUMBER(SEARCH('Анкета пустая'!#REF!,C443)),MAX($B$1:B442)+1,0)</f>
        <v>0</v>
      </c>
      <c r="C443" s="47" t="s">
        <v>1904</v>
      </c>
      <c r="E443">
        <v>442</v>
      </c>
      <c r="F443" t="e">
        <f t="shared" si="6"/>
        <v>#N/A</v>
      </c>
    </row>
    <row r="444" spans="1:6" x14ac:dyDescent="0.25">
      <c r="A444" s="1" t="s">
        <v>458</v>
      </c>
      <c r="B444" s="1">
        <f>IF(ISNUMBER(SEARCH('Анкета пустая'!#REF!,C444)),MAX($B$1:B443)+1,0)</f>
        <v>0</v>
      </c>
      <c r="C444" s="47" t="s">
        <v>1902</v>
      </c>
      <c r="E444">
        <v>443</v>
      </c>
      <c r="F444" t="e">
        <f t="shared" si="6"/>
        <v>#N/A</v>
      </c>
    </row>
    <row r="445" spans="1:6" x14ac:dyDescent="0.25">
      <c r="A445" s="1" t="s">
        <v>291</v>
      </c>
      <c r="B445" s="1">
        <f>IF(ISNUMBER(SEARCH('Анкета пустая'!#REF!,C445)),MAX($B$1:B444)+1,0)</f>
        <v>0</v>
      </c>
      <c r="C445" s="47" t="s">
        <v>1314</v>
      </c>
      <c r="E445">
        <v>444</v>
      </c>
      <c r="F445" t="e">
        <f t="shared" si="6"/>
        <v>#N/A</v>
      </c>
    </row>
    <row r="446" spans="1:6" x14ac:dyDescent="0.25">
      <c r="A446" s="1" t="s">
        <v>290</v>
      </c>
      <c r="B446" s="1">
        <f>IF(ISNUMBER(SEARCH('Анкета пустая'!#REF!,C446)),MAX($B$1:B445)+1,0)</f>
        <v>0</v>
      </c>
      <c r="C446" s="47" t="s">
        <v>1313</v>
      </c>
      <c r="E446">
        <v>445</v>
      </c>
      <c r="F446" t="e">
        <f t="shared" si="6"/>
        <v>#N/A</v>
      </c>
    </row>
    <row r="447" spans="1:6" x14ac:dyDescent="0.25">
      <c r="A447" s="1" t="s">
        <v>394</v>
      </c>
      <c r="B447" s="1">
        <f>IF(ISNUMBER(SEARCH('Анкета пустая'!#REF!,C447)),MAX($B$1:B446)+1,0)</f>
        <v>0</v>
      </c>
      <c r="C447" s="47" t="s">
        <v>1724</v>
      </c>
      <c r="E447">
        <v>446</v>
      </c>
      <c r="F447" t="e">
        <f t="shared" si="6"/>
        <v>#N/A</v>
      </c>
    </row>
    <row r="448" spans="1:6" x14ac:dyDescent="0.25">
      <c r="A448" s="1" t="s">
        <v>394</v>
      </c>
      <c r="B448" s="1">
        <f>IF(ISNUMBER(SEARCH('Анкета пустая'!#REF!,C448)),MAX($B$1:B447)+1,0)</f>
        <v>0</v>
      </c>
      <c r="C448" s="47" t="s">
        <v>1727</v>
      </c>
      <c r="E448">
        <v>447</v>
      </c>
      <c r="F448" t="e">
        <f t="shared" si="6"/>
        <v>#N/A</v>
      </c>
    </row>
    <row r="449" spans="1:6" x14ac:dyDescent="0.25">
      <c r="A449" s="1" t="s">
        <v>394</v>
      </c>
      <c r="B449" s="1">
        <f>IF(ISNUMBER(SEARCH('Анкета пустая'!#REF!,C449)),MAX($B$1:B448)+1,0)</f>
        <v>0</v>
      </c>
      <c r="C449" s="47" t="s">
        <v>1729</v>
      </c>
      <c r="E449">
        <v>448</v>
      </c>
      <c r="F449" t="e">
        <f t="shared" si="6"/>
        <v>#N/A</v>
      </c>
    </row>
    <row r="450" spans="1:6" x14ac:dyDescent="0.25">
      <c r="A450" s="1" t="s">
        <v>394</v>
      </c>
      <c r="B450" s="1">
        <f>IF(ISNUMBER(SEARCH('Анкета пустая'!#REF!,C450)),MAX($B$1:B449)+1,0)</f>
        <v>0</v>
      </c>
      <c r="C450" s="47" t="s">
        <v>1730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318</v>
      </c>
      <c r="B451" s="1">
        <f>IF(ISNUMBER(SEARCH('Анкета пустая'!#REF!,C451)),MAX($B$1:B450)+1,0)</f>
        <v>0</v>
      </c>
      <c r="C451" s="47" t="s">
        <v>3737</v>
      </c>
      <c r="E451">
        <v>450</v>
      </c>
      <c r="F451" t="e">
        <f t="shared" si="7"/>
        <v>#N/A</v>
      </c>
    </row>
    <row r="452" spans="1:6" x14ac:dyDescent="0.25">
      <c r="A452" s="1" t="s">
        <v>394</v>
      </c>
      <c r="B452" s="1">
        <f>IF(ISNUMBER(SEARCH('Анкета пустая'!#REF!,C452)),MAX($B$1:B451)+1,0)</f>
        <v>0</v>
      </c>
      <c r="C452" s="47" t="s">
        <v>1732</v>
      </c>
      <c r="E452">
        <v>451</v>
      </c>
      <c r="F452" t="e">
        <f t="shared" si="7"/>
        <v>#N/A</v>
      </c>
    </row>
    <row r="453" spans="1:6" x14ac:dyDescent="0.25">
      <c r="A453" s="1" t="s">
        <v>394</v>
      </c>
      <c r="B453" s="1">
        <f>IF(ISNUMBER(SEARCH('Анкета пустая'!#REF!,C453)),MAX($B$1:B452)+1,0)</f>
        <v>0</v>
      </c>
      <c r="C453" s="47" t="s">
        <v>1728</v>
      </c>
      <c r="E453">
        <v>452</v>
      </c>
      <c r="F453" t="e">
        <f t="shared" si="7"/>
        <v>#N/A</v>
      </c>
    </row>
    <row r="454" spans="1:6" x14ac:dyDescent="0.25">
      <c r="A454" s="1" t="s">
        <v>394</v>
      </c>
      <c r="B454" s="1">
        <f>IF(ISNUMBER(SEARCH('Анкета пустая'!#REF!,C454)),MAX($B$1:B453)+1,0)</f>
        <v>0</v>
      </c>
      <c r="C454" s="47" t="s">
        <v>1731</v>
      </c>
      <c r="E454">
        <v>453</v>
      </c>
      <c r="F454" t="e">
        <f t="shared" si="7"/>
        <v>#N/A</v>
      </c>
    </row>
    <row r="455" spans="1:6" x14ac:dyDescent="0.25">
      <c r="A455" s="1" t="s">
        <v>394</v>
      </c>
      <c r="B455" s="1">
        <f>IF(ISNUMBER(SEARCH('Анкета пустая'!#REF!,C455)),MAX($B$1:B454)+1,0)</f>
        <v>0</v>
      </c>
      <c r="C455" s="47" t="s">
        <v>1722</v>
      </c>
      <c r="E455">
        <v>454</v>
      </c>
      <c r="F455" t="e">
        <f t="shared" si="7"/>
        <v>#N/A</v>
      </c>
    </row>
    <row r="456" spans="1:6" x14ac:dyDescent="0.25">
      <c r="A456" s="1" t="s">
        <v>394</v>
      </c>
      <c r="B456" s="1">
        <f>IF(ISNUMBER(SEARCH('Анкета пустая'!#REF!,C456)),MAX($B$1:B455)+1,0)</f>
        <v>0</v>
      </c>
      <c r="C456" s="47" t="s">
        <v>1721</v>
      </c>
      <c r="E456">
        <v>455</v>
      </c>
      <c r="F456" t="e">
        <f t="shared" si="7"/>
        <v>#N/A</v>
      </c>
    </row>
    <row r="457" spans="1:6" x14ac:dyDescent="0.25">
      <c r="A457" s="1" t="s">
        <v>200</v>
      </c>
      <c r="B457" s="1">
        <f>IF(ISNUMBER(SEARCH('Анкета пустая'!#REF!,C457)),MAX($B$1:B456)+1,0)</f>
        <v>0</v>
      </c>
      <c r="C457" s="47" t="s">
        <v>782</v>
      </c>
      <c r="E457">
        <v>456</v>
      </c>
      <c r="F457" t="e">
        <f t="shared" si="7"/>
        <v>#N/A</v>
      </c>
    </row>
    <row r="458" spans="1:6" x14ac:dyDescent="0.25">
      <c r="A458" s="1" t="s">
        <v>352</v>
      </c>
      <c r="B458" s="1">
        <f>IF(ISNUMBER(SEARCH('Анкета пустая'!#REF!,C458)),MAX($B$1:B457)+1,0)</f>
        <v>0</v>
      </c>
      <c r="C458" s="47" t="s">
        <v>1600</v>
      </c>
      <c r="E458">
        <v>457</v>
      </c>
      <c r="F458" t="e">
        <f t="shared" si="7"/>
        <v>#N/A</v>
      </c>
    </row>
    <row r="459" spans="1:6" x14ac:dyDescent="0.25">
      <c r="A459" s="1" t="s">
        <v>352</v>
      </c>
      <c r="B459" s="1">
        <f>IF(ISNUMBER(SEARCH('Анкета пустая'!#REF!,C459)),MAX($B$1:B458)+1,0)</f>
        <v>0</v>
      </c>
      <c r="C459" s="47" t="s">
        <v>1601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пустая'!#REF!,C460)),MAX($B$1:B459)+1,0)</f>
        <v>0</v>
      </c>
      <c r="C460" s="47" t="s">
        <v>1183</v>
      </c>
      <c r="E460">
        <v>459</v>
      </c>
      <c r="F460" t="e">
        <f t="shared" si="7"/>
        <v>#N/A</v>
      </c>
    </row>
    <row r="461" spans="1:6" x14ac:dyDescent="0.25">
      <c r="A461" s="1" t="s">
        <v>315</v>
      </c>
      <c r="B461" s="1">
        <f>IF(ISNUMBER(SEARCH('Анкета пустая'!#REF!,C461)),MAX($B$1:B460)+1,0)</f>
        <v>0</v>
      </c>
      <c r="C461" s="47" t="s">
        <v>1404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IF(ISNUMBER(SEARCH('Анкета пустая'!#REF!,C462)),MAX($B$1:B461)+1,0)</f>
        <v>0</v>
      </c>
      <c r="C462" s="47" t="s">
        <v>1181</v>
      </c>
      <c r="E462">
        <v>461</v>
      </c>
      <c r="F462" t="e">
        <f t="shared" si="7"/>
        <v>#N/A</v>
      </c>
    </row>
    <row r="463" spans="1:6" x14ac:dyDescent="0.25">
      <c r="A463" s="1" t="s">
        <v>212</v>
      </c>
      <c r="B463" s="1">
        <f>IF(ISNUMBER(SEARCH('Анкета пустая'!#REF!,C463)),MAX($B$1:B462)+1,0)</f>
        <v>0</v>
      </c>
      <c r="C463" s="47" t="s">
        <v>904</v>
      </c>
      <c r="E463">
        <v>462</v>
      </c>
      <c r="F463" t="e">
        <f t="shared" si="7"/>
        <v>#N/A</v>
      </c>
    </row>
    <row r="464" spans="1:6" x14ac:dyDescent="0.25">
      <c r="A464" s="1" t="s">
        <v>227</v>
      </c>
      <c r="B464" s="1">
        <f>IF(ISNUMBER(SEARCH('Анкета пустая'!#REF!,C464)),MAX($B$1:B463)+1,0)</f>
        <v>0</v>
      </c>
      <c r="C464" s="47" t="s">
        <v>974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пустая'!#REF!,C465)),MAX($B$1:B464)+1,0)</f>
        <v>0</v>
      </c>
      <c r="C465" s="47" t="s">
        <v>1144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пустая'!#REF!,C466)),MAX($B$1:B465)+1,0)</f>
        <v>0</v>
      </c>
      <c r="C466" s="47" t="s">
        <v>1148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пустая'!#REF!,C467)),MAX($B$1:B466)+1,0)</f>
        <v>0</v>
      </c>
      <c r="C467" s="47" t="s">
        <v>1152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пустая'!#REF!,C468)),MAX($B$1:B467)+1,0)</f>
        <v>0</v>
      </c>
      <c r="C468" s="47" t="s">
        <v>1147</v>
      </c>
      <c r="E468">
        <v>467</v>
      </c>
      <c r="F468" t="e">
        <f t="shared" si="7"/>
        <v>#N/A</v>
      </c>
    </row>
    <row r="469" spans="1:6" x14ac:dyDescent="0.25">
      <c r="A469" s="1" t="s">
        <v>265</v>
      </c>
      <c r="B469" s="1">
        <f>IF(ISNUMBER(SEARCH('Анкета пустая'!#REF!,C469)),MAX($B$1:B468)+1,0)</f>
        <v>0</v>
      </c>
      <c r="C469" s="47" t="s">
        <v>1121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пустая'!#REF!,C470)),MAX($B$1:B469)+1,0)</f>
        <v>0</v>
      </c>
      <c r="C470" s="47" t="s">
        <v>1150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пустая'!#REF!,C471)),MAX($B$1:B470)+1,0)</f>
        <v>0</v>
      </c>
      <c r="C471" s="47" t="s">
        <v>1145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пустая'!#REF!,C472)),MAX($B$1:B471)+1,0)</f>
        <v>0</v>
      </c>
      <c r="C472" s="47" t="s">
        <v>1146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пустая'!#REF!,C473)),MAX($B$1:B472)+1,0)</f>
        <v>0</v>
      </c>
      <c r="C473" s="47" t="s">
        <v>1149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пустая'!#REF!,C474)),MAX($B$1:B473)+1,0)</f>
        <v>0</v>
      </c>
      <c r="C474" s="47" t="s">
        <v>869</v>
      </c>
      <c r="E474">
        <v>473</v>
      </c>
      <c r="F474" t="e">
        <f t="shared" si="7"/>
        <v>#N/A</v>
      </c>
    </row>
    <row r="475" spans="1:6" x14ac:dyDescent="0.25">
      <c r="A475" s="1" t="s">
        <v>494</v>
      </c>
      <c r="B475" s="1">
        <f>IF(ISNUMBER(SEARCH('Анкета пустая'!#REF!,C475)),MAX($B$1:B474)+1,0)</f>
        <v>0</v>
      </c>
      <c r="C475" s="47" t="s">
        <v>1984</v>
      </c>
      <c r="E475">
        <v>474</v>
      </c>
      <c r="F475" t="e">
        <f t="shared" si="7"/>
        <v>#N/A</v>
      </c>
    </row>
    <row r="476" spans="1:6" x14ac:dyDescent="0.25">
      <c r="A476" s="1" t="s">
        <v>351</v>
      </c>
      <c r="B476" s="1">
        <f>IF(ISNUMBER(SEARCH('Анкета пустая'!#REF!,C476)),MAX($B$1:B475)+1,0)</f>
        <v>0</v>
      </c>
      <c r="C476" s="47" t="s">
        <v>1591</v>
      </c>
      <c r="E476">
        <v>475</v>
      </c>
      <c r="F476" t="e">
        <f t="shared" si="7"/>
        <v>#N/A</v>
      </c>
    </row>
    <row r="477" spans="1:6" x14ac:dyDescent="0.25">
      <c r="A477" s="1" t="s">
        <v>225</v>
      </c>
      <c r="B477" s="1">
        <f>IF(ISNUMBER(SEARCH('Анкета пустая'!#REF!,C477)),MAX($B$1:B476)+1,0)</f>
        <v>0</v>
      </c>
      <c r="C477" s="47" t="s">
        <v>961</v>
      </c>
      <c r="E477">
        <v>476</v>
      </c>
      <c r="F477" t="e">
        <f t="shared" si="7"/>
        <v>#N/A</v>
      </c>
    </row>
    <row r="478" spans="1:6" x14ac:dyDescent="0.25">
      <c r="A478" s="1" t="s">
        <v>136</v>
      </c>
      <c r="B478" s="1">
        <f>IF(ISNUMBER(SEARCH('Анкета пустая'!#REF!,C478)),MAX($B$1:B477)+1,0)</f>
        <v>0</v>
      </c>
      <c r="C478" s="47" t="s">
        <v>585</v>
      </c>
      <c r="E478">
        <v>477</v>
      </c>
      <c r="F478" t="e">
        <f t="shared" si="7"/>
        <v>#N/A</v>
      </c>
    </row>
    <row r="479" spans="1:6" x14ac:dyDescent="0.25">
      <c r="A479" s="1" t="s">
        <v>209</v>
      </c>
      <c r="B479" s="1">
        <f>IF(ISNUMBER(SEARCH('Анкета пустая'!#REF!,C479)),MAX($B$1:B478)+1,0)</f>
        <v>0</v>
      </c>
      <c r="C479" s="47" t="s">
        <v>877</v>
      </c>
      <c r="E479">
        <v>478</v>
      </c>
      <c r="F479" t="e">
        <f t="shared" si="7"/>
        <v>#N/A</v>
      </c>
    </row>
    <row r="480" spans="1:6" x14ac:dyDescent="0.25">
      <c r="A480" s="1" t="s">
        <v>136</v>
      </c>
      <c r="B480" s="1">
        <f>IF(ISNUMBER(SEARCH('Анкета пустая'!#REF!,C480)),MAX($B$1:B479)+1,0)</f>
        <v>0</v>
      </c>
      <c r="C480" s="47" t="s">
        <v>586</v>
      </c>
      <c r="E480">
        <v>479</v>
      </c>
      <c r="F480" t="e">
        <f t="shared" si="7"/>
        <v>#N/A</v>
      </c>
    </row>
    <row r="481" spans="1:6" x14ac:dyDescent="0.25">
      <c r="A481" s="1" t="s">
        <v>136</v>
      </c>
      <c r="B481" s="1">
        <f>IF(ISNUMBER(SEARCH('Анкета пустая'!#REF!,C481)),MAX($B$1:B480)+1,0)</f>
        <v>0</v>
      </c>
      <c r="C481" s="47" t="s">
        <v>587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пустая'!#REF!,C482)),MAX($B$1:B481)+1,0)</f>
        <v>0</v>
      </c>
      <c r="C482" s="47" t="s">
        <v>1157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пустая'!#REF!,C483)),MAX($B$1:B482)+1,0)</f>
        <v>0</v>
      </c>
      <c r="C483" s="47" t="s">
        <v>868</v>
      </c>
      <c r="E483">
        <v>482</v>
      </c>
      <c r="F483" t="e">
        <f t="shared" si="7"/>
        <v>#N/A</v>
      </c>
    </row>
    <row r="484" spans="1:6" x14ac:dyDescent="0.25">
      <c r="A484" s="1" t="s">
        <v>232</v>
      </c>
      <c r="B484" s="1">
        <f>IF(ISNUMBER(SEARCH('Анкета пустая'!#REF!,C484)),MAX($B$1:B483)+1,0)</f>
        <v>0</v>
      </c>
      <c r="C484" s="47" t="s">
        <v>3721</v>
      </c>
      <c r="E484">
        <v>483</v>
      </c>
      <c r="F484" t="e">
        <f t="shared" si="7"/>
        <v>#N/A</v>
      </c>
    </row>
    <row r="485" spans="1:6" x14ac:dyDescent="0.25">
      <c r="A485" s="1" t="s">
        <v>232</v>
      </c>
      <c r="B485" s="1">
        <f>IF(ISNUMBER(SEARCH('Анкета пустая'!#REF!,C485)),MAX($B$1:B484)+1,0)</f>
        <v>0</v>
      </c>
      <c r="C485" s="47" t="s">
        <v>3720</v>
      </c>
      <c r="E485">
        <v>484</v>
      </c>
      <c r="F485" t="e">
        <f t="shared" si="7"/>
        <v>#N/A</v>
      </c>
    </row>
    <row r="486" spans="1:6" x14ac:dyDescent="0.25">
      <c r="A486" s="1" t="s">
        <v>216</v>
      </c>
      <c r="B486" s="1">
        <f>IF(ISNUMBER(SEARCH('Анкета пустая'!#REF!,C486)),MAX($B$1:B485)+1,0)</f>
        <v>0</v>
      </c>
      <c r="C486" s="47" t="s">
        <v>924</v>
      </c>
      <c r="E486">
        <v>485</v>
      </c>
      <c r="F486" t="e">
        <f t="shared" si="7"/>
        <v>#N/A</v>
      </c>
    </row>
    <row r="487" spans="1:6" x14ac:dyDescent="0.25">
      <c r="A487" s="1" t="s">
        <v>385</v>
      </c>
      <c r="B487" s="1">
        <f>IF(ISNUMBER(SEARCH('Анкета пустая'!#REF!,C487)),MAX($B$1:B486)+1,0)</f>
        <v>0</v>
      </c>
      <c r="C487" s="47" t="s">
        <v>1682</v>
      </c>
      <c r="E487">
        <v>486</v>
      </c>
      <c r="F487" t="e">
        <f t="shared" si="7"/>
        <v>#N/A</v>
      </c>
    </row>
    <row r="488" spans="1:6" x14ac:dyDescent="0.25">
      <c r="A488" s="1" t="s">
        <v>148</v>
      </c>
      <c r="B488" s="1">
        <f>IF(ISNUMBER(SEARCH('Анкета пустая'!#REF!,C488)),MAX($B$1:B487)+1,0)</f>
        <v>0</v>
      </c>
      <c r="C488" s="47" t="s">
        <v>619</v>
      </c>
      <c r="E488">
        <v>487</v>
      </c>
      <c r="F488" t="e">
        <f t="shared" si="7"/>
        <v>#N/A</v>
      </c>
    </row>
    <row r="489" spans="1:6" x14ac:dyDescent="0.25">
      <c r="A489" s="1" t="s">
        <v>183</v>
      </c>
      <c r="B489" s="1">
        <f>IF(ISNUMBER(SEARCH('Анкета пустая'!#REF!,C489)),MAX($B$1:B488)+1,0)</f>
        <v>0</v>
      </c>
      <c r="C489" s="47" t="s">
        <v>674</v>
      </c>
      <c r="E489">
        <v>488</v>
      </c>
      <c r="F489" t="e">
        <f t="shared" si="7"/>
        <v>#N/A</v>
      </c>
    </row>
    <row r="490" spans="1:6" x14ac:dyDescent="0.25">
      <c r="A490" s="1" t="s">
        <v>434</v>
      </c>
      <c r="B490" s="1">
        <f>IF(ISNUMBER(SEARCH('Анкета пустая'!#REF!,C490)),MAX($B$1:B489)+1,0)</f>
        <v>0</v>
      </c>
      <c r="C490" s="47" t="s">
        <v>1846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пустая'!#REF!,C491)),MAX($B$1:B490)+1,0)</f>
        <v>0</v>
      </c>
      <c r="C491" s="47" t="s">
        <v>1841</v>
      </c>
      <c r="E491">
        <v>490</v>
      </c>
      <c r="F491" t="e">
        <f t="shared" si="7"/>
        <v>#N/A</v>
      </c>
    </row>
    <row r="492" spans="1:6" x14ac:dyDescent="0.25">
      <c r="A492" s="1" t="s">
        <v>400</v>
      </c>
      <c r="B492" s="1">
        <f>IF(ISNUMBER(SEARCH('Анкета пустая'!#REF!,C492)),MAX($B$1:B491)+1,0)</f>
        <v>0</v>
      </c>
      <c r="C492" s="47" t="s">
        <v>1749</v>
      </c>
      <c r="E492">
        <v>491</v>
      </c>
      <c r="F492" t="e">
        <f t="shared" si="7"/>
        <v>#N/A</v>
      </c>
    </row>
    <row r="493" spans="1:6" x14ac:dyDescent="0.25">
      <c r="A493" s="1" t="s">
        <v>305</v>
      </c>
      <c r="B493" s="1">
        <f>IF(ISNUMBER(SEARCH('Анкета пустая'!#REF!,C493)),MAX($B$1:B492)+1,0)</f>
        <v>0</v>
      </c>
      <c r="C493" s="47" t="s">
        <v>1363</v>
      </c>
      <c r="E493">
        <v>492</v>
      </c>
      <c r="F493" t="e">
        <f t="shared" si="7"/>
        <v>#N/A</v>
      </c>
    </row>
    <row r="494" spans="1:6" x14ac:dyDescent="0.25">
      <c r="A494" s="1" t="s">
        <v>376</v>
      </c>
      <c r="B494" s="1">
        <f>IF(ISNUMBER(SEARCH('Анкета пустая'!#REF!,C494)),MAX($B$1:B493)+1,0)</f>
        <v>0</v>
      </c>
      <c r="C494" s="47" t="s">
        <v>1662</v>
      </c>
      <c r="E494">
        <v>493</v>
      </c>
      <c r="F494" t="e">
        <f t="shared" si="7"/>
        <v>#N/A</v>
      </c>
    </row>
    <row r="495" spans="1:6" x14ac:dyDescent="0.25">
      <c r="A495" s="1" t="s">
        <v>277</v>
      </c>
      <c r="B495" s="1">
        <f>IF(ISNUMBER(SEARCH('Анкета пустая'!#REF!,C495)),MAX($B$1:B494)+1,0)</f>
        <v>0</v>
      </c>
      <c r="C495" s="47" t="s">
        <v>1271</v>
      </c>
      <c r="E495">
        <v>494</v>
      </c>
      <c r="F495" t="e">
        <f t="shared" si="7"/>
        <v>#N/A</v>
      </c>
    </row>
    <row r="496" spans="1:6" x14ac:dyDescent="0.25">
      <c r="A496" s="1" t="s">
        <v>206</v>
      </c>
      <c r="B496" s="1">
        <f>IF(ISNUMBER(SEARCH('Анкета пустая'!#REF!,C496)),MAX($B$1:B495)+1,0)</f>
        <v>0</v>
      </c>
      <c r="C496" s="47" t="s">
        <v>844</v>
      </c>
      <c r="E496">
        <v>495</v>
      </c>
      <c r="F496" t="e">
        <f t="shared" si="7"/>
        <v>#N/A</v>
      </c>
    </row>
    <row r="497" spans="1:6" x14ac:dyDescent="0.25">
      <c r="A497" s="1" t="s">
        <v>351</v>
      </c>
      <c r="B497" s="1">
        <f>IF(ISNUMBER(SEARCH('Анкета пустая'!#REF!,C497)),MAX($B$1:B496)+1,0)</f>
        <v>0</v>
      </c>
      <c r="C497" s="47" t="s">
        <v>1597</v>
      </c>
      <c r="E497">
        <v>496</v>
      </c>
      <c r="F497" t="e">
        <f t="shared" si="7"/>
        <v>#N/A</v>
      </c>
    </row>
    <row r="498" spans="1:6" x14ac:dyDescent="0.25">
      <c r="A498" s="1" t="s">
        <v>143</v>
      </c>
      <c r="B498" s="1">
        <f>IF(ISNUMBER(SEARCH('Анкета пустая'!#REF!,C498)),MAX($B$1:B497)+1,0)</f>
        <v>0</v>
      </c>
      <c r="C498" s="47" t="s">
        <v>607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пустая'!#REF!,C499)),MAX($B$1:B498)+1,0)</f>
        <v>0</v>
      </c>
      <c r="C499" s="47" t="s">
        <v>1338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пустая'!#REF!,C500)),MAX($B$1:B499)+1,0)</f>
        <v>0</v>
      </c>
      <c r="C500" s="47" t="s">
        <v>1339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пустая'!#REF!,C501)),MAX($B$1:B500)+1,0)</f>
        <v>0</v>
      </c>
      <c r="C501" s="47" t="s">
        <v>3716</v>
      </c>
      <c r="E501">
        <v>500</v>
      </c>
      <c r="F501" t="e">
        <f t="shared" si="7"/>
        <v>#N/A</v>
      </c>
    </row>
    <row r="502" spans="1:6" x14ac:dyDescent="0.25">
      <c r="A502" s="1" t="s">
        <v>347</v>
      </c>
      <c r="B502" s="1">
        <f>IF(ISNUMBER(SEARCH('Анкета пустая'!#REF!,C502)),MAX($B$1:B501)+1,0)</f>
        <v>0</v>
      </c>
      <c r="C502" s="47" t="s">
        <v>3654</v>
      </c>
      <c r="E502">
        <v>501</v>
      </c>
      <c r="F502" t="e">
        <f t="shared" si="7"/>
        <v>#N/A</v>
      </c>
    </row>
    <row r="503" spans="1:6" x14ac:dyDescent="0.25">
      <c r="A503" s="1" t="s">
        <v>387</v>
      </c>
      <c r="B503" s="1">
        <f>IF(ISNUMBER(SEARCH('Анкета пустая'!#REF!,C503)),MAX($B$1:B502)+1,0)</f>
        <v>0</v>
      </c>
      <c r="C503" s="47" t="s">
        <v>1687</v>
      </c>
      <c r="E503">
        <v>502</v>
      </c>
      <c r="F503" t="e">
        <f t="shared" si="7"/>
        <v>#N/A</v>
      </c>
    </row>
    <row r="504" spans="1:6" x14ac:dyDescent="0.25">
      <c r="A504" s="1" t="s">
        <v>391</v>
      </c>
      <c r="B504" s="1">
        <f>IF(ISNUMBER(SEARCH('Анкета пустая'!#REF!,C504)),MAX($B$1:B503)+1,0)</f>
        <v>0</v>
      </c>
      <c r="C504" s="47" t="s">
        <v>1701</v>
      </c>
      <c r="E504">
        <v>503</v>
      </c>
      <c r="F504" t="e">
        <f t="shared" si="7"/>
        <v>#N/A</v>
      </c>
    </row>
    <row r="505" spans="1:6" x14ac:dyDescent="0.25">
      <c r="A505" s="1" t="s">
        <v>414</v>
      </c>
      <c r="B505" s="1">
        <f>IF(ISNUMBER(SEARCH('Анкета пустая'!#REF!,C505)),MAX($B$1:B504)+1,0)</f>
        <v>0</v>
      </c>
      <c r="C505" s="47" t="s">
        <v>1802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пустая'!#REF!,C506)),MAX($B$1:B505)+1,0)</f>
        <v>0</v>
      </c>
      <c r="C506" s="47" t="s">
        <v>865</v>
      </c>
      <c r="E506">
        <v>505</v>
      </c>
      <c r="F506" t="e">
        <f t="shared" si="7"/>
        <v>#N/A</v>
      </c>
    </row>
    <row r="507" spans="1:6" x14ac:dyDescent="0.25">
      <c r="A507" s="1" t="s">
        <v>3671</v>
      </c>
      <c r="B507" s="1">
        <f>IF(ISNUMBER(SEARCH('Анкета пустая'!#REF!,C507)),MAX($B$1:B506)+1,0)</f>
        <v>0</v>
      </c>
      <c r="C507" s="47" t="s">
        <v>1996</v>
      </c>
      <c r="E507">
        <v>506</v>
      </c>
      <c r="F507" t="e">
        <f t="shared" si="7"/>
        <v>#N/A</v>
      </c>
    </row>
    <row r="508" spans="1:6" x14ac:dyDescent="0.25">
      <c r="A508" s="1" t="s">
        <v>494</v>
      </c>
      <c r="B508" s="1">
        <f>IF(ISNUMBER(SEARCH('Анкета пустая'!#REF!,C508)),MAX($B$1:B507)+1,0)</f>
        <v>0</v>
      </c>
      <c r="C508" s="47" t="s">
        <v>1985</v>
      </c>
      <c r="E508">
        <v>507</v>
      </c>
      <c r="F508" t="e">
        <f t="shared" si="7"/>
        <v>#N/A</v>
      </c>
    </row>
    <row r="509" spans="1:6" x14ac:dyDescent="0.25">
      <c r="A509" s="1" t="s">
        <v>206</v>
      </c>
      <c r="B509" s="1">
        <f>IF(ISNUMBER(SEARCH('Анкета пустая'!#REF!,C509)),MAX($B$1:B508)+1,0)</f>
        <v>0</v>
      </c>
      <c r="C509" s="47" t="s">
        <v>843</v>
      </c>
      <c r="E509">
        <v>508</v>
      </c>
      <c r="F509" t="e">
        <f t="shared" si="7"/>
        <v>#N/A</v>
      </c>
    </row>
    <row r="510" spans="1:6" x14ac:dyDescent="0.25">
      <c r="A510" s="1" t="s">
        <v>444</v>
      </c>
      <c r="B510" s="1">
        <f>IF(ISNUMBER(SEARCH('Анкета пустая'!#REF!,C510)),MAX($B$1:B509)+1,0)</f>
        <v>0</v>
      </c>
      <c r="C510" s="47" t="s">
        <v>1871</v>
      </c>
      <c r="E510">
        <v>509</v>
      </c>
      <c r="F510" t="e">
        <f t="shared" si="7"/>
        <v>#N/A</v>
      </c>
    </row>
    <row r="511" spans="1:6" x14ac:dyDescent="0.25">
      <c r="A511" s="1" t="s">
        <v>387</v>
      </c>
      <c r="B511" s="1">
        <f>IF(ISNUMBER(SEARCH('Анкета пустая'!#REF!,C511)),MAX($B$1:B510)+1,0)</f>
        <v>0</v>
      </c>
      <c r="C511" s="47" t="s">
        <v>1686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пустая'!#REF!,C512)),MAX($B$1:B511)+1,0)</f>
        <v>0</v>
      </c>
      <c r="C512" s="47" t="s">
        <v>1759</v>
      </c>
      <c r="E512">
        <v>511</v>
      </c>
      <c r="F512" t="e">
        <f t="shared" si="7"/>
        <v>#N/A</v>
      </c>
    </row>
    <row r="513" spans="1:6" x14ac:dyDescent="0.25">
      <c r="A513" s="1" t="s">
        <v>231</v>
      </c>
      <c r="B513" s="1">
        <f>IF(ISNUMBER(SEARCH('Анкета пустая'!#REF!,C513)),MAX($B$1:B512)+1,0)</f>
        <v>0</v>
      </c>
      <c r="C513" s="47" t="s">
        <v>985</v>
      </c>
      <c r="E513">
        <v>512</v>
      </c>
      <c r="F513" t="e">
        <f t="shared" si="7"/>
        <v>#N/A</v>
      </c>
    </row>
    <row r="514" spans="1:6" x14ac:dyDescent="0.25">
      <c r="A514" s="1" t="s">
        <v>142</v>
      </c>
      <c r="B514" s="1">
        <f>IF(ISNUMBER(SEARCH('Анкета пустая'!#REF!,C514)),MAX($B$1:B513)+1,0)</f>
        <v>0</v>
      </c>
      <c r="C514" s="47" t="s">
        <v>604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495</v>
      </c>
      <c r="B515" s="1">
        <f>IF(ISNUMBER(SEARCH('Анкета пустая'!#REF!,C515)),MAX($B$1:B514)+1,0)</f>
        <v>0</v>
      </c>
      <c r="C515" s="47" t="s">
        <v>1988</v>
      </c>
      <c r="E515">
        <v>514</v>
      </c>
      <c r="F515" t="e">
        <f t="shared" si="8"/>
        <v>#N/A</v>
      </c>
    </row>
    <row r="516" spans="1:6" x14ac:dyDescent="0.25">
      <c r="A516" s="1" t="s">
        <v>425</v>
      </c>
      <c r="B516" s="1">
        <f>IF(ISNUMBER(SEARCH('Анкета пустая'!#REF!,C516)),MAX($B$1:B515)+1,0)</f>
        <v>0</v>
      </c>
      <c r="C516" s="47" t="s">
        <v>1826</v>
      </c>
      <c r="E516">
        <v>515</v>
      </c>
      <c r="F516" t="e">
        <f t="shared" si="8"/>
        <v>#N/A</v>
      </c>
    </row>
    <row r="517" spans="1:6" x14ac:dyDescent="0.25">
      <c r="A517" s="1" t="s">
        <v>414</v>
      </c>
      <c r="B517" s="1">
        <f>IF(ISNUMBER(SEARCH('Анкета пустая'!#REF!,C517)),MAX($B$1:B516)+1,0)</f>
        <v>0</v>
      </c>
      <c r="C517" s="47" t="s">
        <v>1803</v>
      </c>
      <c r="E517">
        <v>516</v>
      </c>
      <c r="F517" t="e">
        <f t="shared" si="8"/>
        <v>#N/A</v>
      </c>
    </row>
    <row r="518" spans="1:6" x14ac:dyDescent="0.25">
      <c r="A518" s="1" t="s">
        <v>390</v>
      </c>
      <c r="B518" s="1">
        <f>IF(ISNUMBER(SEARCH('Анкета пустая'!#REF!,C518)),MAX($B$1:B517)+1,0)</f>
        <v>0</v>
      </c>
      <c r="C518" s="47" t="s">
        <v>1693</v>
      </c>
      <c r="E518">
        <v>517</v>
      </c>
      <c r="F518" t="e">
        <f t="shared" si="8"/>
        <v>#N/A</v>
      </c>
    </row>
    <row r="519" spans="1:6" x14ac:dyDescent="0.25">
      <c r="A519" s="1" t="s">
        <v>326</v>
      </c>
      <c r="B519" s="1">
        <f>IF(ISNUMBER(SEARCH('Анкета пустая'!#REF!,C519)),MAX($B$1:B518)+1,0)</f>
        <v>0</v>
      </c>
      <c r="C519" s="47" t="s">
        <v>3747</v>
      </c>
      <c r="E519">
        <v>518</v>
      </c>
      <c r="F519" t="e">
        <f t="shared" si="8"/>
        <v>#N/A</v>
      </c>
    </row>
    <row r="520" spans="1:6" x14ac:dyDescent="0.25">
      <c r="A520" s="1" t="s">
        <v>3703</v>
      </c>
      <c r="B520" s="1">
        <f>IF(ISNUMBER(SEARCH('Анкета пустая'!#REF!,C520)),MAX($B$1:B519)+1,0)</f>
        <v>0</v>
      </c>
      <c r="C520" s="47" t="s">
        <v>3754</v>
      </c>
      <c r="E520">
        <v>519</v>
      </c>
      <c r="F520" t="e">
        <f t="shared" si="8"/>
        <v>#N/A</v>
      </c>
    </row>
    <row r="521" spans="1:6" x14ac:dyDescent="0.25">
      <c r="A521" s="1" t="s">
        <v>432</v>
      </c>
      <c r="B521" s="1">
        <f>IF(ISNUMBER(SEARCH('Анкета пустая'!#REF!,C521)),MAX($B$1:B520)+1,0)</f>
        <v>0</v>
      </c>
      <c r="C521" s="47" t="s">
        <v>1843</v>
      </c>
      <c r="E521">
        <v>520</v>
      </c>
      <c r="F521" t="e">
        <f t="shared" si="8"/>
        <v>#N/A</v>
      </c>
    </row>
    <row r="522" spans="1:6" x14ac:dyDescent="0.25">
      <c r="A522" s="1" t="s">
        <v>387</v>
      </c>
      <c r="B522" s="1">
        <f>IF(ISNUMBER(SEARCH('Анкета пустая'!#REF!,C522)),MAX($B$1:B521)+1,0)</f>
        <v>0</v>
      </c>
      <c r="C522" s="47" t="s">
        <v>1688</v>
      </c>
      <c r="E522">
        <v>521</v>
      </c>
      <c r="F522" t="e">
        <f t="shared" si="8"/>
        <v>#N/A</v>
      </c>
    </row>
    <row r="523" spans="1:6" x14ac:dyDescent="0.25">
      <c r="A523" s="1" t="s">
        <v>363</v>
      </c>
      <c r="B523" s="1">
        <f>IF(ISNUMBER(SEARCH('Анкета пустая'!#REF!,C523)),MAX($B$1:B522)+1,0)</f>
        <v>0</v>
      </c>
      <c r="C523" s="47" t="s">
        <v>1620</v>
      </c>
      <c r="E523">
        <v>522</v>
      </c>
      <c r="F523" t="e">
        <f t="shared" si="8"/>
        <v>#N/A</v>
      </c>
    </row>
    <row r="524" spans="1:6" x14ac:dyDescent="0.25">
      <c r="A524" s="1" t="s">
        <v>364</v>
      </c>
      <c r="B524" s="1">
        <f>IF(ISNUMBER(SEARCH('Анкета пустая'!#REF!,C524)),MAX($B$1:B523)+1,0)</f>
        <v>0</v>
      </c>
      <c r="C524" s="47" t="s">
        <v>1622</v>
      </c>
      <c r="E524">
        <v>523</v>
      </c>
      <c r="F524" t="e">
        <f t="shared" si="8"/>
        <v>#N/A</v>
      </c>
    </row>
    <row r="525" spans="1:6" x14ac:dyDescent="0.25">
      <c r="A525" s="1" t="s">
        <v>303</v>
      </c>
      <c r="B525" s="1">
        <f>IF(ISNUMBER(SEARCH('Анкета пустая'!#REF!,C525)),MAX($B$1:B524)+1,0)</f>
        <v>0</v>
      </c>
      <c r="C525" s="47" t="s">
        <v>1361</v>
      </c>
      <c r="E525">
        <v>524</v>
      </c>
      <c r="F525" t="e">
        <f t="shared" si="8"/>
        <v>#N/A</v>
      </c>
    </row>
    <row r="526" spans="1:6" x14ac:dyDescent="0.25">
      <c r="A526" s="1" t="s">
        <v>429</v>
      </c>
      <c r="B526" s="1">
        <f>IF(ISNUMBER(SEARCH('Анкета пустая'!#REF!,C526)),MAX($B$1:B525)+1,0)</f>
        <v>0</v>
      </c>
      <c r="C526" s="47" t="s">
        <v>3756</v>
      </c>
      <c r="E526">
        <v>525</v>
      </c>
      <c r="F526" t="e">
        <f t="shared" si="8"/>
        <v>#N/A</v>
      </c>
    </row>
    <row r="527" spans="1:6" x14ac:dyDescent="0.25">
      <c r="A527" s="1" t="s">
        <v>428</v>
      </c>
      <c r="B527" s="1">
        <f>IF(ISNUMBER(SEARCH('Анкета пустая'!#REF!,C527)),MAX($B$1:B526)+1,0)</f>
        <v>0</v>
      </c>
      <c r="C527" s="47" t="s">
        <v>3788</v>
      </c>
      <c r="E527">
        <v>526</v>
      </c>
      <c r="F527" t="e">
        <f t="shared" si="8"/>
        <v>#N/A</v>
      </c>
    </row>
    <row r="528" spans="1:6" x14ac:dyDescent="0.25">
      <c r="A528" s="1" t="s">
        <v>300</v>
      </c>
      <c r="B528" s="1">
        <f>IF(ISNUMBER(SEARCH('Анкета пустая'!#REF!,C528)),MAX($B$1:B527)+1,0)</f>
        <v>0</v>
      </c>
      <c r="C528" s="47" t="s">
        <v>1351</v>
      </c>
      <c r="E528">
        <v>527</v>
      </c>
      <c r="F528" t="e">
        <f t="shared" si="8"/>
        <v>#N/A</v>
      </c>
    </row>
    <row r="529" spans="1:6" x14ac:dyDescent="0.25">
      <c r="A529" s="1" t="s">
        <v>317</v>
      </c>
      <c r="B529" s="1">
        <f>IF(ISNUMBER(SEARCH('Анкета пустая'!#REF!,C529)),MAX($B$1:B528)+1,0)</f>
        <v>0</v>
      </c>
      <c r="C529" s="47" t="s">
        <v>1411</v>
      </c>
      <c r="E529">
        <v>528</v>
      </c>
      <c r="F529" t="e">
        <f t="shared" si="8"/>
        <v>#N/A</v>
      </c>
    </row>
    <row r="530" spans="1:6" x14ac:dyDescent="0.25">
      <c r="A530" s="1" t="s">
        <v>332</v>
      </c>
      <c r="B530" s="1">
        <f>IF(ISNUMBER(SEARCH('Анкета пустая'!#REF!,C530)),MAX($B$1:B529)+1,0)</f>
        <v>0</v>
      </c>
      <c r="C530" s="47" t="s">
        <v>1497</v>
      </c>
      <c r="E530">
        <v>529</v>
      </c>
      <c r="F530" t="e">
        <f t="shared" si="8"/>
        <v>#N/A</v>
      </c>
    </row>
    <row r="531" spans="1:6" x14ac:dyDescent="0.25">
      <c r="A531" s="1" t="s">
        <v>412</v>
      </c>
      <c r="B531" s="1">
        <f>IF(ISNUMBER(SEARCH('Анкета пустая'!#REF!,C531)),MAX($B$1:B530)+1,0)</f>
        <v>0</v>
      </c>
      <c r="C531" s="47" t="s">
        <v>1794</v>
      </c>
      <c r="E531">
        <v>530</v>
      </c>
      <c r="F531" t="e">
        <f t="shared" si="8"/>
        <v>#N/A</v>
      </c>
    </row>
    <row r="532" spans="1:6" x14ac:dyDescent="0.25">
      <c r="A532" s="1" t="s">
        <v>426</v>
      </c>
      <c r="B532" s="1">
        <f>IF(ISNUMBER(SEARCH('Анкета пустая'!#REF!,C532)),MAX($B$1:B531)+1,0)</f>
        <v>0</v>
      </c>
      <c r="C532" s="47" t="s">
        <v>1827</v>
      </c>
      <c r="E532">
        <v>531</v>
      </c>
      <c r="F532" t="e">
        <f t="shared" si="8"/>
        <v>#N/A</v>
      </c>
    </row>
    <row r="533" spans="1:6" x14ac:dyDescent="0.25">
      <c r="A533" s="1" t="s">
        <v>129</v>
      </c>
      <c r="B533" s="1">
        <f>IF(ISNUMBER(SEARCH('Анкета пустая'!#REF!,C533)),MAX($B$1:B532)+1,0)</f>
        <v>0</v>
      </c>
      <c r="C533" s="47" t="s">
        <v>575</v>
      </c>
      <c r="E533">
        <v>532</v>
      </c>
      <c r="F533" t="e">
        <f t="shared" si="8"/>
        <v>#N/A</v>
      </c>
    </row>
    <row r="534" spans="1:6" x14ac:dyDescent="0.25">
      <c r="A534" s="1" t="s">
        <v>390</v>
      </c>
      <c r="B534" s="1">
        <f>IF(ISNUMBER(SEARCH('Анкета пустая'!#REF!,C534)),MAX($B$1:B533)+1,0)</f>
        <v>0</v>
      </c>
      <c r="C534" s="47" t="s">
        <v>1692</v>
      </c>
      <c r="E534">
        <v>533</v>
      </c>
      <c r="F534" t="e">
        <f t="shared" si="8"/>
        <v>#N/A</v>
      </c>
    </row>
    <row r="535" spans="1:6" x14ac:dyDescent="0.25">
      <c r="A535" s="1" t="s">
        <v>389</v>
      </c>
      <c r="B535" s="1">
        <f>IF(ISNUMBER(SEARCH('Анкета пустая'!#REF!,C535)),MAX($B$1:B534)+1,0)</f>
        <v>0</v>
      </c>
      <c r="C535" s="47" t="s">
        <v>1691</v>
      </c>
      <c r="E535">
        <v>534</v>
      </c>
      <c r="F535" t="e">
        <f t="shared" si="8"/>
        <v>#N/A</v>
      </c>
    </row>
    <row r="536" spans="1:6" x14ac:dyDescent="0.25">
      <c r="A536" s="1" t="s">
        <v>388</v>
      </c>
      <c r="B536" s="1">
        <f>IF(ISNUMBER(SEARCH('Анкета пустая'!#REF!,C536)),MAX($B$1:B535)+1,0)</f>
        <v>0</v>
      </c>
      <c r="C536" s="47" t="s">
        <v>1690</v>
      </c>
      <c r="E536">
        <v>535</v>
      </c>
      <c r="F536" t="e">
        <f t="shared" si="8"/>
        <v>#N/A</v>
      </c>
    </row>
    <row r="537" spans="1:6" x14ac:dyDescent="0.25">
      <c r="A537" s="1" t="s">
        <v>164</v>
      </c>
      <c r="B537" s="1">
        <f>IF(ISNUMBER(SEARCH('Анкета пустая'!#REF!,C537)),MAX($B$1:B536)+1,0)</f>
        <v>0</v>
      </c>
      <c r="C537" s="47" t="s">
        <v>640</v>
      </c>
      <c r="E537">
        <v>536</v>
      </c>
      <c r="F537" t="e">
        <f t="shared" si="8"/>
        <v>#N/A</v>
      </c>
    </row>
    <row r="538" spans="1:6" x14ac:dyDescent="0.25">
      <c r="A538" s="47" t="s">
        <v>516</v>
      </c>
      <c r="B538" s="1">
        <f>IF(ISNUMBER(SEARCH('Анкета пустая'!#REF!,C538)),MAX($B$1:B537)+1,0)</f>
        <v>0</v>
      </c>
      <c r="C538" s="47" t="s">
        <v>2028</v>
      </c>
      <c r="E538">
        <v>537</v>
      </c>
      <c r="F538" t="e">
        <f t="shared" si="8"/>
        <v>#N/A</v>
      </c>
    </row>
    <row r="539" spans="1:6" x14ac:dyDescent="0.25">
      <c r="A539" s="1" t="s">
        <v>394</v>
      </c>
      <c r="B539" s="1">
        <f>IF(ISNUMBER(SEARCH('Анкета пустая'!#REF!,C539)),MAX($B$1:B538)+1,0)</f>
        <v>0</v>
      </c>
      <c r="C539" s="47" t="s">
        <v>1736</v>
      </c>
      <c r="E539">
        <v>538</v>
      </c>
      <c r="F539" t="e">
        <f t="shared" si="8"/>
        <v>#N/A</v>
      </c>
    </row>
    <row r="540" spans="1:6" x14ac:dyDescent="0.25">
      <c r="A540" s="1" t="s">
        <v>379</v>
      </c>
      <c r="B540" s="1">
        <f>IF(ISNUMBER(SEARCH('Анкета пустая'!#REF!,C540)),MAX($B$1:B539)+1,0)</f>
        <v>0</v>
      </c>
      <c r="C540" s="47" t="s">
        <v>1668</v>
      </c>
      <c r="E540">
        <v>539</v>
      </c>
      <c r="F540" t="e">
        <f t="shared" si="8"/>
        <v>#N/A</v>
      </c>
    </row>
    <row r="541" spans="1:6" x14ac:dyDescent="0.25">
      <c r="A541" s="1" t="s">
        <v>379</v>
      </c>
      <c r="B541" s="1">
        <f>IF(ISNUMBER(SEARCH('Анкета пустая'!#REF!,C541)),MAX($B$1:B540)+1,0)</f>
        <v>0</v>
      </c>
      <c r="C541" s="47" t="s">
        <v>1669</v>
      </c>
      <c r="E541">
        <v>540</v>
      </c>
      <c r="F541" t="e">
        <f t="shared" si="8"/>
        <v>#N/A</v>
      </c>
    </row>
    <row r="542" spans="1:6" x14ac:dyDescent="0.25">
      <c r="A542" s="1" t="s">
        <v>411</v>
      </c>
      <c r="B542" s="1">
        <f>IF(ISNUMBER(SEARCH('Анкета пустая'!#REF!,C542)),MAX($B$1:B541)+1,0)</f>
        <v>0</v>
      </c>
      <c r="C542" s="47" t="s">
        <v>1791</v>
      </c>
      <c r="E542">
        <v>541</v>
      </c>
      <c r="F542" t="e">
        <f t="shared" si="8"/>
        <v>#N/A</v>
      </c>
    </row>
    <row r="543" spans="1:6" x14ac:dyDescent="0.25">
      <c r="A543" s="1" t="s">
        <v>296</v>
      </c>
      <c r="B543" s="1">
        <f>IF(ISNUMBER(SEARCH('Анкета пустая'!#REF!,C543)),MAX($B$1:B542)+1,0)</f>
        <v>0</v>
      </c>
      <c r="C543" s="47" t="s">
        <v>1329</v>
      </c>
      <c r="E543">
        <v>542</v>
      </c>
      <c r="F543" t="e">
        <f t="shared" si="8"/>
        <v>#N/A</v>
      </c>
    </row>
    <row r="544" spans="1:6" x14ac:dyDescent="0.25">
      <c r="A544" s="1" t="s">
        <v>302</v>
      </c>
      <c r="B544" s="1">
        <f>IF(ISNUMBER(SEARCH('Анкета пустая'!#REF!,C544)),MAX($B$1:B543)+1,0)</f>
        <v>0</v>
      </c>
      <c r="C544" s="47" t="s">
        <v>1357</v>
      </c>
      <c r="E544">
        <v>543</v>
      </c>
      <c r="F544" t="e">
        <f t="shared" si="8"/>
        <v>#N/A</v>
      </c>
    </row>
    <row r="545" spans="1:6" x14ac:dyDescent="0.25">
      <c r="A545" s="1" t="s">
        <v>257</v>
      </c>
      <c r="B545" s="1">
        <f>IF(ISNUMBER(SEARCH('Анкета пустая'!#REF!,C545)),MAX($B$1:B544)+1,0)</f>
        <v>0</v>
      </c>
      <c r="C545" s="47" t="s">
        <v>1104</v>
      </c>
      <c r="E545">
        <v>544</v>
      </c>
      <c r="F545" t="e">
        <f t="shared" si="8"/>
        <v>#N/A</v>
      </c>
    </row>
    <row r="546" spans="1:6" x14ac:dyDescent="0.25">
      <c r="A546" s="1" t="s">
        <v>258</v>
      </c>
      <c r="B546" s="1">
        <f>IF(ISNUMBER(SEARCH('Анкета пустая'!#REF!,C546)),MAX($B$1:B545)+1,0)</f>
        <v>0</v>
      </c>
      <c r="C546" s="47" t="s">
        <v>1105</v>
      </c>
      <c r="E546">
        <v>545</v>
      </c>
      <c r="F546" t="e">
        <f t="shared" si="8"/>
        <v>#N/A</v>
      </c>
    </row>
    <row r="547" spans="1:6" x14ac:dyDescent="0.25">
      <c r="A547" s="1" t="s">
        <v>350</v>
      </c>
      <c r="B547" s="1">
        <f>IF(ISNUMBER(SEARCH('Анкета пустая'!#REF!,C547)),MAX($B$1:B546)+1,0)</f>
        <v>0</v>
      </c>
      <c r="C547" s="47" t="s">
        <v>1579</v>
      </c>
      <c r="E547">
        <v>546</v>
      </c>
      <c r="F547" t="e">
        <f t="shared" si="8"/>
        <v>#N/A</v>
      </c>
    </row>
    <row r="548" spans="1:6" x14ac:dyDescent="0.25">
      <c r="A548" s="1" t="s">
        <v>338</v>
      </c>
      <c r="B548" s="1">
        <f>IF(ISNUMBER(SEARCH('Анкета пустая'!#REF!,C548)),MAX($B$1:B547)+1,0)</f>
        <v>0</v>
      </c>
      <c r="C548" s="47" t="s">
        <v>1529</v>
      </c>
      <c r="E548">
        <v>547</v>
      </c>
      <c r="F548" t="e">
        <f t="shared" si="8"/>
        <v>#N/A</v>
      </c>
    </row>
    <row r="549" spans="1:6" x14ac:dyDescent="0.25">
      <c r="A549" s="1" t="s">
        <v>260</v>
      </c>
      <c r="B549" s="1">
        <f>IF(ISNUMBER(SEARCH('Анкета пустая'!#REF!,C549)),MAX($B$1:B548)+1,0)</f>
        <v>0</v>
      </c>
      <c r="C549" s="47" t="s">
        <v>1107</v>
      </c>
      <c r="E549">
        <v>548</v>
      </c>
      <c r="F549" t="e">
        <f t="shared" si="8"/>
        <v>#N/A</v>
      </c>
    </row>
    <row r="550" spans="1:6" x14ac:dyDescent="0.25">
      <c r="A550" s="1" t="s">
        <v>133</v>
      </c>
      <c r="B550" s="1">
        <f>IF(ISNUMBER(SEARCH('Анкета пустая'!#REF!,C550)),MAX($B$1:B549)+1,0)</f>
        <v>0</v>
      </c>
      <c r="C550" s="47" t="s">
        <v>580</v>
      </c>
      <c r="E550">
        <v>549</v>
      </c>
      <c r="F550" t="e">
        <f t="shared" si="8"/>
        <v>#N/A</v>
      </c>
    </row>
    <row r="551" spans="1:6" x14ac:dyDescent="0.25">
      <c r="A551" s="1" t="s">
        <v>373</v>
      </c>
      <c r="B551" s="1">
        <f>IF(ISNUMBER(SEARCH('Анкета пустая'!#REF!,C551)),MAX($B$1:B550)+1,0)</f>
        <v>0</v>
      </c>
      <c r="C551" s="47" t="s">
        <v>1643</v>
      </c>
      <c r="E551">
        <v>550</v>
      </c>
      <c r="F551" t="e">
        <f t="shared" si="8"/>
        <v>#N/A</v>
      </c>
    </row>
    <row r="552" spans="1:6" x14ac:dyDescent="0.25">
      <c r="A552" s="1" t="s">
        <v>373</v>
      </c>
      <c r="B552" s="1">
        <f>IF(ISNUMBER(SEARCH('Анкета пустая'!#REF!,C552)),MAX($B$1:B551)+1,0)</f>
        <v>0</v>
      </c>
      <c r="C552" s="47" t="s">
        <v>1642</v>
      </c>
      <c r="E552">
        <v>551</v>
      </c>
      <c r="F552" t="e">
        <f t="shared" si="8"/>
        <v>#N/A</v>
      </c>
    </row>
    <row r="553" spans="1:6" x14ac:dyDescent="0.25">
      <c r="A553" s="1" t="s">
        <v>373</v>
      </c>
      <c r="B553" s="1">
        <f>IF(ISNUMBER(SEARCH('Анкета пустая'!#REF!,C553)),MAX($B$1:B552)+1,0)</f>
        <v>0</v>
      </c>
      <c r="C553" s="47" t="s">
        <v>1646</v>
      </c>
      <c r="E553">
        <v>552</v>
      </c>
      <c r="F553" t="e">
        <f t="shared" si="8"/>
        <v>#N/A</v>
      </c>
    </row>
    <row r="554" spans="1:6" x14ac:dyDescent="0.25">
      <c r="A554" s="1" t="s">
        <v>373</v>
      </c>
      <c r="B554" s="1">
        <f>IF(ISNUMBER(SEARCH('Анкета пустая'!#REF!,C554)),MAX($B$1:B553)+1,0)</f>
        <v>0</v>
      </c>
      <c r="C554" s="47" t="s">
        <v>1641</v>
      </c>
      <c r="E554">
        <v>553</v>
      </c>
      <c r="F554" t="e">
        <f t="shared" si="8"/>
        <v>#N/A</v>
      </c>
    </row>
    <row r="555" spans="1:6" x14ac:dyDescent="0.25">
      <c r="A555" s="1" t="s">
        <v>373</v>
      </c>
      <c r="B555" s="1">
        <f>IF(ISNUMBER(SEARCH('Анкета пустая'!#REF!,C555)),MAX($B$1:B554)+1,0)</f>
        <v>0</v>
      </c>
      <c r="C555" s="47" t="s">
        <v>1645</v>
      </c>
      <c r="E555">
        <v>554</v>
      </c>
      <c r="F555" t="e">
        <f t="shared" si="8"/>
        <v>#N/A</v>
      </c>
    </row>
    <row r="556" spans="1:6" x14ac:dyDescent="0.25">
      <c r="A556" s="1" t="s">
        <v>373</v>
      </c>
      <c r="B556" s="1">
        <f>IF(ISNUMBER(SEARCH('Анкета пустая'!#REF!,C556)),MAX($B$1:B555)+1,0)</f>
        <v>0</v>
      </c>
      <c r="C556" s="47" t="s">
        <v>1644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пустая'!#REF!,C557)),MAX($B$1:B556)+1,0)</f>
        <v>0</v>
      </c>
      <c r="C557" s="47" t="s">
        <v>860</v>
      </c>
      <c r="E557">
        <v>556</v>
      </c>
      <c r="F557" t="e">
        <f t="shared" si="8"/>
        <v>#N/A</v>
      </c>
    </row>
    <row r="558" spans="1:6" x14ac:dyDescent="0.25">
      <c r="A558" s="1" t="s">
        <v>124</v>
      </c>
      <c r="B558" s="1">
        <f>IF(ISNUMBER(SEARCH('Анкета пустая'!#REF!,C558)),MAX($B$1:B557)+1,0)</f>
        <v>0</v>
      </c>
      <c r="C558" s="47" t="s">
        <v>567</v>
      </c>
      <c r="E558">
        <v>557</v>
      </c>
      <c r="F558" t="e">
        <f t="shared" si="8"/>
        <v>#N/A</v>
      </c>
    </row>
    <row r="559" spans="1:6" x14ac:dyDescent="0.25">
      <c r="A559" s="1" t="s">
        <v>124</v>
      </c>
      <c r="B559" s="1">
        <f>IF(ISNUMBER(SEARCH('Анкета пустая'!#REF!,C559)),MAX($B$1:B558)+1,0)</f>
        <v>0</v>
      </c>
      <c r="C559" s="47" t="s">
        <v>568</v>
      </c>
      <c r="E559">
        <v>558</v>
      </c>
      <c r="F559" t="e">
        <f t="shared" si="8"/>
        <v>#N/A</v>
      </c>
    </row>
    <row r="560" spans="1:6" x14ac:dyDescent="0.25">
      <c r="A560" s="1" t="s">
        <v>459</v>
      </c>
      <c r="B560" s="1">
        <f>IF(ISNUMBER(SEARCH('Анкета пустая'!#REF!,C560)),MAX($B$1:B559)+1,0)</f>
        <v>0</v>
      </c>
      <c r="C560" s="47" t="s">
        <v>1906</v>
      </c>
      <c r="E560">
        <v>559</v>
      </c>
      <c r="F560" t="e">
        <f t="shared" si="8"/>
        <v>#N/A</v>
      </c>
    </row>
    <row r="561" spans="1:6" x14ac:dyDescent="0.25">
      <c r="A561" s="1" t="s">
        <v>224</v>
      </c>
      <c r="B561" s="1">
        <f>IF(ISNUMBER(SEARCH('Анкета пустая'!#REF!,C561)),MAX($B$1:B560)+1,0)</f>
        <v>0</v>
      </c>
      <c r="C561" s="47" t="s">
        <v>954</v>
      </c>
      <c r="E561">
        <v>560</v>
      </c>
      <c r="F561" t="e">
        <f t="shared" si="8"/>
        <v>#N/A</v>
      </c>
    </row>
    <row r="562" spans="1:6" x14ac:dyDescent="0.25">
      <c r="A562" s="1" t="s">
        <v>127</v>
      </c>
      <c r="B562" s="1">
        <f>IF(ISNUMBER(SEARCH('Анкета пустая'!#REF!,C562)),MAX($B$1:B561)+1,0)</f>
        <v>0</v>
      </c>
      <c r="C562" s="47" t="s">
        <v>572</v>
      </c>
      <c r="E562">
        <v>561</v>
      </c>
      <c r="F562" t="e">
        <f t="shared" si="8"/>
        <v>#N/A</v>
      </c>
    </row>
    <row r="563" spans="1:6" x14ac:dyDescent="0.25">
      <c r="A563" s="1" t="s">
        <v>349</v>
      </c>
      <c r="B563" s="1">
        <f>IF(ISNUMBER(SEARCH('Анкета пустая'!#REF!,C563)),MAX($B$1:B562)+1,0)</f>
        <v>0</v>
      </c>
      <c r="C563" s="47" t="s">
        <v>1575</v>
      </c>
      <c r="E563">
        <v>562</v>
      </c>
      <c r="F563" t="e">
        <f t="shared" si="8"/>
        <v>#N/A</v>
      </c>
    </row>
    <row r="564" spans="1:6" x14ac:dyDescent="0.25">
      <c r="A564" s="1" t="s">
        <v>344</v>
      </c>
      <c r="B564" s="1">
        <f>IF(ISNUMBER(SEARCH('Анкета пустая'!#REF!,C564)),MAX($B$1:B563)+1,0)</f>
        <v>0</v>
      </c>
      <c r="C564" s="47" t="s">
        <v>1505</v>
      </c>
      <c r="E564">
        <v>563</v>
      </c>
      <c r="F564" t="e">
        <f t="shared" si="8"/>
        <v>#N/A</v>
      </c>
    </row>
    <row r="565" spans="1:6" x14ac:dyDescent="0.25">
      <c r="A565" s="1" t="s">
        <v>310</v>
      </c>
      <c r="B565" s="1">
        <f>IF(ISNUMBER(SEARCH('Анкета пустая'!#REF!,C565)),MAX($B$1:B564)+1,0)</f>
        <v>0</v>
      </c>
      <c r="C565" s="47" t="s">
        <v>1372</v>
      </c>
      <c r="E565">
        <v>564</v>
      </c>
      <c r="F565" t="e">
        <f t="shared" si="8"/>
        <v>#N/A</v>
      </c>
    </row>
    <row r="566" spans="1:6" x14ac:dyDescent="0.25">
      <c r="A566" s="1" t="s">
        <v>349</v>
      </c>
      <c r="B566" s="1">
        <f>IF(ISNUMBER(SEARCH('Анкета пустая'!#REF!,C566)),MAX($B$1:B565)+1,0)</f>
        <v>0</v>
      </c>
      <c r="C566" s="47" t="s">
        <v>1578</v>
      </c>
      <c r="E566">
        <v>565</v>
      </c>
      <c r="F566" t="e">
        <f t="shared" si="8"/>
        <v>#N/A</v>
      </c>
    </row>
    <row r="567" spans="1:6" x14ac:dyDescent="0.25">
      <c r="A567" s="1" t="s">
        <v>349</v>
      </c>
      <c r="B567" s="1">
        <f>IF(ISNUMBER(SEARCH('Анкета пустая'!#REF!,C567)),MAX($B$1:B566)+1,0)</f>
        <v>0</v>
      </c>
      <c r="C567" s="47" t="s">
        <v>1577</v>
      </c>
      <c r="E567">
        <v>566</v>
      </c>
      <c r="F567" t="e">
        <f t="shared" si="8"/>
        <v>#N/A</v>
      </c>
    </row>
    <row r="568" spans="1:6" x14ac:dyDescent="0.25">
      <c r="A568" s="1" t="s">
        <v>399</v>
      </c>
      <c r="B568" s="1">
        <f>IF(ISNUMBER(SEARCH('Анкета пустая'!#REF!,C568)),MAX($B$1:B567)+1,0)</f>
        <v>0</v>
      </c>
      <c r="C568" s="47" t="s">
        <v>1743</v>
      </c>
      <c r="E568">
        <v>567</v>
      </c>
      <c r="F568" t="e">
        <f t="shared" si="8"/>
        <v>#N/A</v>
      </c>
    </row>
    <row r="569" spans="1:6" x14ac:dyDescent="0.25">
      <c r="A569" s="1" t="s">
        <v>376</v>
      </c>
      <c r="B569" s="1">
        <f>IF(ISNUMBER(SEARCH('Анкета пустая'!#REF!,C569)),MAX($B$1:B568)+1,0)</f>
        <v>0</v>
      </c>
      <c r="C569" s="47" t="s">
        <v>1660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пустая'!#REF!,C570)),MAX($B$1:B569)+1,0)</f>
        <v>0</v>
      </c>
      <c r="C570" s="47" t="s">
        <v>1182</v>
      </c>
      <c r="E570">
        <v>569</v>
      </c>
      <c r="F570" t="e">
        <f t="shared" si="8"/>
        <v>#N/A</v>
      </c>
    </row>
    <row r="571" spans="1:6" x14ac:dyDescent="0.25">
      <c r="A571" s="1" t="s">
        <v>143</v>
      </c>
      <c r="B571" s="1">
        <f>IF(ISNUMBER(SEARCH('Анкета пустая'!#REF!,C571)),MAX($B$1:B570)+1,0)</f>
        <v>0</v>
      </c>
      <c r="C571" s="47" t="s">
        <v>605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пустая'!#REF!,C572)),MAX($B$1:B571)+1,0)</f>
        <v>0</v>
      </c>
      <c r="C572" s="47" t="s">
        <v>3731</v>
      </c>
      <c r="E572">
        <v>571</v>
      </c>
      <c r="F572" t="e">
        <f t="shared" si="8"/>
        <v>#N/A</v>
      </c>
    </row>
    <row r="573" spans="1:6" x14ac:dyDescent="0.25">
      <c r="A573" s="1" t="s">
        <v>126</v>
      </c>
      <c r="B573" s="1">
        <f>IF(ISNUMBER(SEARCH('Анкета пустая'!#REF!,C573)),MAX($B$1:B572)+1,0)</f>
        <v>0</v>
      </c>
      <c r="C573" s="47" t="s">
        <v>570</v>
      </c>
      <c r="E573">
        <v>572</v>
      </c>
      <c r="F573" t="e">
        <f t="shared" si="8"/>
        <v>#N/A</v>
      </c>
    </row>
    <row r="574" spans="1:6" x14ac:dyDescent="0.25">
      <c r="A574" s="1" t="s">
        <v>367</v>
      </c>
      <c r="B574" s="1">
        <f>IF(ISNUMBER(SEARCH('Анкета пустая'!#REF!,C574)),MAX($B$1:B573)+1,0)</f>
        <v>0</v>
      </c>
      <c r="C574" s="47" t="s">
        <v>1626</v>
      </c>
      <c r="E574">
        <v>573</v>
      </c>
      <c r="F574" t="e">
        <f t="shared" si="8"/>
        <v>#N/A</v>
      </c>
    </row>
    <row r="575" spans="1:6" x14ac:dyDescent="0.25">
      <c r="A575" s="1" t="s">
        <v>394</v>
      </c>
      <c r="B575" s="1">
        <f>IF(ISNUMBER(SEARCH('Анкета пустая'!#REF!,C575)),MAX($B$1:B574)+1,0)</f>
        <v>0</v>
      </c>
      <c r="C575" s="47" t="s">
        <v>1733</v>
      </c>
      <c r="E575">
        <v>574</v>
      </c>
      <c r="F575" t="e">
        <f t="shared" si="8"/>
        <v>#N/A</v>
      </c>
    </row>
    <row r="576" spans="1:6" x14ac:dyDescent="0.25">
      <c r="A576" s="1" t="s">
        <v>394</v>
      </c>
      <c r="B576" s="1">
        <f>IF(ISNUMBER(SEARCH('Анкета пустая'!#REF!,C576)),MAX($B$1:B575)+1,0)</f>
        <v>0</v>
      </c>
      <c r="C576" s="47" t="s">
        <v>1725</v>
      </c>
      <c r="E576">
        <v>575</v>
      </c>
      <c r="F576" t="e">
        <f t="shared" si="8"/>
        <v>#N/A</v>
      </c>
    </row>
    <row r="577" spans="1:6" x14ac:dyDescent="0.25">
      <c r="A577" s="1" t="s">
        <v>405</v>
      </c>
      <c r="B577" s="1">
        <f>IF(ISNUMBER(SEARCH('Анкета пустая'!#REF!,C577)),MAX($B$1:B576)+1,0)</f>
        <v>0</v>
      </c>
      <c r="C577" s="47" t="s">
        <v>1766</v>
      </c>
      <c r="E577">
        <v>576</v>
      </c>
      <c r="F577" t="e">
        <f t="shared" si="8"/>
        <v>#N/A</v>
      </c>
    </row>
    <row r="578" spans="1:6" x14ac:dyDescent="0.25">
      <c r="A578" s="1" t="s">
        <v>394</v>
      </c>
      <c r="B578" s="1">
        <f>IF(ISNUMBER(SEARCH('Анкета пустая'!#REF!,C578)),MAX($B$1:B577)+1,0)</f>
        <v>0</v>
      </c>
      <c r="C578" s="47" t="s">
        <v>1726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401</v>
      </c>
      <c r="B579" s="1">
        <f>IF(ISNUMBER(SEARCH('Анкета пустая'!#REF!,C579)),MAX($B$1:B578)+1,0)</f>
        <v>0</v>
      </c>
      <c r="C579" s="47" t="s">
        <v>1756</v>
      </c>
      <c r="E579">
        <v>578</v>
      </c>
      <c r="F579" t="e">
        <f t="shared" si="9"/>
        <v>#N/A</v>
      </c>
    </row>
    <row r="580" spans="1:6" x14ac:dyDescent="0.25">
      <c r="A580" s="1" t="s">
        <v>393</v>
      </c>
      <c r="B580" s="1">
        <f>IF(ISNUMBER(SEARCH('Анкета пустая'!#REF!,C580)),MAX($B$1:B579)+1,0)</f>
        <v>0</v>
      </c>
      <c r="C580" s="47" t="s">
        <v>1720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пустая'!#REF!,C581)),MAX($B$1:B580)+1,0)</f>
        <v>0</v>
      </c>
      <c r="C581" s="47" t="s">
        <v>758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пустая'!#REF!,C582)),MAX($B$1:B581)+1,0)</f>
        <v>0</v>
      </c>
      <c r="C582" s="47" t="s">
        <v>759</v>
      </c>
      <c r="E582">
        <v>581</v>
      </c>
      <c r="F582" t="e">
        <f t="shared" si="9"/>
        <v>#N/A</v>
      </c>
    </row>
    <row r="583" spans="1:6" x14ac:dyDescent="0.25">
      <c r="A583" s="1" t="s">
        <v>386</v>
      </c>
      <c r="B583" s="1">
        <f>IF(ISNUMBER(SEARCH('Анкета пустая'!#REF!,C583)),MAX($B$1:B582)+1,0)</f>
        <v>0</v>
      </c>
      <c r="C583" s="47" t="s">
        <v>1683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пустая'!#REF!,C584)),MAX($B$1:B583)+1,0)</f>
        <v>0</v>
      </c>
      <c r="C584" s="47" t="s">
        <v>755</v>
      </c>
      <c r="E584">
        <v>583</v>
      </c>
      <c r="F584" t="e">
        <f t="shared" si="9"/>
        <v>#N/A</v>
      </c>
    </row>
    <row r="585" spans="1:6" x14ac:dyDescent="0.25">
      <c r="A585" s="47" t="s">
        <v>512</v>
      </c>
      <c r="B585" s="1">
        <f>IF(ISNUMBER(SEARCH('Анкета пустая'!#REF!,C585)),MAX($B$1:B584)+1,0)</f>
        <v>0</v>
      </c>
      <c r="C585" s="47" t="s">
        <v>2021</v>
      </c>
      <c r="E585">
        <v>584</v>
      </c>
      <c r="F585" t="e">
        <f t="shared" si="9"/>
        <v>#N/A</v>
      </c>
    </row>
    <row r="586" spans="1:6" x14ac:dyDescent="0.25">
      <c r="A586" s="1" t="s">
        <v>198</v>
      </c>
      <c r="B586" s="1">
        <f>IF(ISNUMBER(SEARCH('Анкета пустая'!#REF!,C586)),MAX($B$1:B585)+1,0)</f>
        <v>0</v>
      </c>
      <c r="C586" s="47" t="s">
        <v>780</v>
      </c>
      <c r="E586">
        <v>585</v>
      </c>
      <c r="F586" t="e">
        <f t="shared" si="9"/>
        <v>#N/A</v>
      </c>
    </row>
    <row r="587" spans="1:6" x14ac:dyDescent="0.25">
      <c r="A587" s="1" t="s">
        <v>445</v>
      </c>
      <c r="B587" s="1">
        <f>IF(ISNUMBER(SEARCH('Анкета пустая'!#REF!,C587)),MAX($B$1:B586)+1,0)</f>
        <v>0</v>
      </c>
      <c r="C587" s="47" t="s">
        <v>1873</v>
      </c>
      <c r="E587">
        <v>586</v>
      </c>
      <c r="F587" t="e">
        <f t="shared" si="9"/>
        <v>#N/A</v>
      </c>
    </row>
    <row r="588" spans="1:6" x14ac:dyDescent="0.25">
      <c r="A588" s="1" t="s">
        <v>440</v>
      </c>
      <c r="B588" s="1">
        <f>IF(ISNUMBER(SEARCH('Анкета пустая'!#REF!,C588)),MAX($B$1:B587)+1,0)</f>
        <v>0</v>
      </c>
      <c r="C588" s="47" t="s">
        <v>1865</v>
      </c>
      <c r="E588">
        <v>587</v>
      </c>
      <c r="F588" t="e">
        <f t="shared" si="9"/>
        <v>#N/A</v>
      </c>
    </row>
    <row r="589" spans="1:6" x14ac:dyDescent="0.25">
      <c r="A589" s="1" t="s">
        <v>449</v>
      </c>
      <c r="B589" s="1">
        <f>IF(ISNUMBER(SEARCH('Анкета пустая'!#REF!,C589)),MAX($B$1:B588)+1,0)</f>
        <v>0</v>
      </c>
      <c r="C589" s="47" t="s">
        <v>1887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пустая'!#REF!,C590)),MAX($B$1:B589)+1,0)</f>
        <v>0</v>
      </c>
      <c r="C590" s="47" t="s">
        <v>1134</v>
      </c>
      <c r="E590">
        <v>589</v>
      </c>
      <c r="F590" t="e">
        <f t="shared" si="9"/>
        <v>#N/A</v>
      </c>
    </row>
    <row r="591" spans="1:6" x14ac:dyDescent="0.25">
      <c r="A591" s="47" t="s">
        <v>242</v>
      </c>
      <c r="B591" s="1">
        <f>IF(ISNUMBER(SEARCH('Анкета пустая'!#REF!,C591)),MAX($B$1:B590)+1,0)</f>
        <v>0</v>
      </c>
      <c r="C591" s="47" t="s">
        <v>1023</v>
      </c>
      <c r="E591">
        <v>590</v>
      </c>
      <c r="F591" t="e">
        <f t="shared" si="9"/>
        <v>#N/A</v>
      </c>
    </row>
    <row r="592" spans="1:6" x14ac:dyDescent="0.25">
      <c r="A592" s="1" t="s">
        <v>242</v>
      </c>
      <c r="B592" s="1">
        <f>IF(ISNUMBER(SEARCH('Анкета пустая'!#REF!,C592)),MAX($B$1:B591)+1,0)</f>
        <v>0</v>
      </c>
      <c r="C592" s="47" t="s">
        <v>1025</v>
      </c>
      <c r="E592">
        <v>591</v>
      </c>
      <c r="F592" t="e">
        <f t="shared" si="9"/>
        <v>#N/A</v>
      </c>
    </row>
    <row r="593" spans="1:6" x14ac:dyDescent="0.25">
      <c r="A593" s="1" t="s">
        <v>242</v>
      </c>
      <c r="B593" s="1">
        <f>IF(ISNUMBER(SEARCH('Анкета пустая'!#REF!,C593)),MAX($B$1:B592)+1,0)</f>
        <v>0</v>
      </c>
      <c r="C593" s="47" t="s">
        <v>1024</v>
      </c>
      <c r="E593">
        <v>592</v>
      </c>
      <c r="F593" t="e">
        <f t="shared" si="9"/>
        <v>#N/A</v>
      </c>
    </row>
    <row r="594" spans="1:6" x14ac:dyDescent="0.25">
      <c r="A594" s="1" t="s">
        <v>284</v>
      </c>
      <c r="B594" s="1">
        <f>IF(ISNUMBER(SEARCH('Анкета пустая'!#REF!,C594)),MAX($B$1:B593)+1,0)</f>
        <v>0</v>
      </c>
      <c r="C594" s="47" t="s">
        <v>1291</v>
      </c>
      <c r="E594">
        <v>593</v>
      </c>
      <c r="F594" t="e">
        <f t="shared" si="9"/>
        <v>#N/A</v>
      </c>
    </row>
    <row r="595" spans="1:6" x14ac:dyDescent="0.25">
      <c r="A595" s="1" t="s">
        <v>217</v>
      </c>
      <c r="B595" s="1">
        <f>IF(ISNUMBER(SEARCH('Анкета пустая'!#REF!,C595)),MAX($B$1:B594)+1,0)</f>
        <v>0</v>
      </c>
      <c r="C595" s="47" t="s">
        <v>930</v>
      </c>
      <c r="E595">
        <v>594</v>
      </c>
      <c r="F595" t="e">
        <f t="shared" si="9"/>
        <v>#N/A</v>
      </c>
    </row>
    <row r="596" spans="1:6" x14ac:dyDescent="0.25">
      <c r="A596" s="1" t="s">
        <v>242</v>
      </c>
      <c r="B596" s="1">
        <f>IF(ISNUMBER(SEARCH('Анкета пустая'!#REF!,C596)),MAX($B$1:B595)+1,0)</f>
        <v>0</v>
      </c>
      <c r="C596" s="47" t="s">
        <v>1026</v>
      </c>
      <c r="E596">
        <v>595</v>
      </c>
      <c r="F596" t="e">
        <f t="shared" si="9"/>
        <v>#N/A</v>
      </c>
    </row>
    <row r="597" spans="1:6" x14ac:dyDescent="0.25">
      <c r="A597" s="1" t="s">
        <v>242</v>
      </c>
      <c r="B597" s="1">
        <f>IF(ISNUMBER(SEARCH('Анкета пустая'!#REF!,C597)),MAX($B$1:B596)+1,0)</f>
        <v>0</v>
      </c>
      <c r="C597" s="47" t="s">
        <v>1027</v>
      </c>
      <c r="E597">
        <v>596</v>
      </c>
      <c r="F597" t="e">
        <f t="shared" si="9"/>
        <v>#N/A</v>
      </c>
    </row>
    <row r="598" spans="1:6" x14ac:dyDescent="0.25">
      <c r="A598" s="1" t="s">
        <v>242</v>
      </c>
      <c r="B598" s="1">
        <f>IF(ISNUMBER(SEARCH('Анкета пустая'!#REF!,C598)),MAX($B$1:B597)+1,0)</f>
        <v>0</v>
      </c>
      <c r="C598" s="47" t="s">
        <v>1028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пустая'!#REF!,C599)),MAX($B$1:B598)+1,0)</f>
        <v>0</v>
      </c>
      <c r="C599" s="47" t="s">
        <v>1171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пустая'!#REF!,C600)),MAX($B$1:B599)+1,0)</f>
        <v>0</v>
      </c>
      <c r="C600" s="47" t="s">
        <v>1088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пустая'!#REF!,C601)),MAX($B$1:B600)+1,0)</f>
        <v>0</v>
      </c>
      <c r="C601" s="47" t="s">
        <v>754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пустая'!#REF!,C602)),MAX($B$1:B601)+1,0)</f>
        <v>0</v>
      </c>
      <c r="C602" s="47" t="s">
        <v>753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пустая'!#REF!,C603)),MAX($B$1:B602)+1,0)</f>
        <v>0</v>
      </c>
      <c r="C603" s="47" t="s">
        <v>1087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пустая'!#REF!,C604)),MAX($B$1:B603)+1,0)</f>
        <v>0</v>
      </c>
      <c r="C604" s="47" t="s">
        <v>1079</v>
      </c>
      <c r="E604">
        <v>603</v>
      </c>
      <c r="F604" t="e">
        <f t="shared" si="9"/>
        <v>#N/A</v>
      </c>
    </row>
    <row r="605" spans="1:6" x14ac:dyDescent="0.25">
      <c r="A605" s="1" t="s">
        <v>235</v>
      </c>
      <c r="B605" s="1">
        <f>IF(ISNUMBER(SEARCH('Анкета пустая'!#REF!,C605)),MAX($B$1:B604)+1,0)</f>
        <v>0</v>
      </c>
      <c r="C605" s="47" t="s">
        <v>1013</v>
      </c>
      <c r="E605">
        <v>604</v>
      </c>
      <c r="F605" t="e">
        <f t="shared" si="9"/>
        <v>#N/A</v>
      </c>
    </row>
    <row r="606" spans="1:6" x14ac:dyDescent="0.25">
      <c r="A606" s="1" t="s">
        <v>440</v>
      </c>
      <c r="B606" s="1">
        <f>IF(ISNUMBER(SEARCH('Анкета пустая'!#REF!,C606)),MAX($B$1:B605)+1,0)</f>
        <v>0</v>
      </c>
      <c r="C606" s="47" t="s">
        <v>1864</v>
      </c>
      <c r="E606">
        <v>605</v>
      </c>
      <c r="F606" t="e">
        <f t="shared" si="9"/>
        <v>#N/A</v>
      </c>
    </row>
    <row r="607" spans="1:6" x14ac:dyDescent="0.25">
      <c r="A607" s="1" t="s">
        <v>250</v>
      </c>
      <c r="B607" s="1">
        <f>IF(ISNUMBER(SEARCH('Анкета пустая'!#REF!,C607)),MAX($B$1:B606)+1,0)</f>
        <v>0</v>
      </c>
      <c r="C607" s="47" t="s">
        <v>1056</v>
      </c>
      <c r="E607">
        <v>606</v>
      </c>
      <c r="F607" t="e">
        <f t="shared" si="9"/>
        <v>#N/A</v>
      </c>
    </row>
    <row r="608" spans="1:6" x14ac:dyDescent="0.25">
      <c r="A608" s="1" t="s">
        <v>250</v>
      </c>
      <c r="B608" s="1">
        <f>IF(ISNUMBER(SEARCH('Анкета пустая'!#REF!,C608)),MAX($B$1:B607)+1,0)</f>
        <v>0</v>
      </c>
      <c r="C608" s="47" t="s">
        <v>1057</v>
      </c>
      <c r="E608">
        <v>607</v>
      </c>
      <c r="F608" t="e">
        <f t="shared" si="9"/>
        <v>#N/A</v>
      </c>
    </row>
    <row r="609" spans="1:6" x14ac:dyDescent="0.25">
      <c r="A609" s="1" t="s">
        <v>224</v>
      </c>
      <c r="B609" s="1">
        <f>IF(ISNUMBER(SEARCH('Анкета пустая'!#REF!,C609)),MAX($B$1:B608)+1,0)</f>
        <v>0</v>
      </c>
      <c r="C609" s="47" t="s">
        <v>949</v>
      </c>
      <c r="E609">
        <v>608</v>
      </c>
      <c r="F609" t="e">
        <f t="shared" si="9"/>
        <v>#N/A</v>
      </c>
    </row>
    <row r="610" spans="1:6" x14ac:dyDescent="0.25">
      <c r="A610" s="1" t="s">
        <v>250</v>
      </c>
      <c r="B610" s="1">
        <f>IF(ISNUMBER(SEARCH('Анкета пустая'!#REF!,C610)),MAX($B$1:B609)+1,0)</f>
        <v>0</v>
      </c>
      <c r="C610" s="47" t="s">
        <v>1063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пустая'!#REF!,C611)),MAX($B$1:B610)+1,0)</f>
        <v>0</v>
      </c>
      <c r="C611" s="47" t="s">
        <v>804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пустая'!#REF!,C612)),MAX($B$1:B611)+1,0)</f>
        <v>0</v>
      </c>
      <c r="C612" s="47" t="s">
        <v>1228</v>
      </c>
      <c r="E612">
        <v>611</v>
      </c>
      <c r="F612" t="e">
        <f t="shared" si="9"/>
        <v>#N/A</v>
      </c>
    </row>
    <row r="613" spans="1:6" x14ac:dyDescent="0.25">
      <c r="A613" s="1" t="s">
        <v>144</v>
      </c>
      <c r="B613" s="1">
        <f>IF(ISNUMBER(SEARCH('Анкета пустая'!#REF!,C613)),MAX($B$1:B612)+1,0)</f>
        <v>0</v>
      </c>
      <c r="C613" s="47" t="s">
        <v>615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пустая'!#REF!,C614)),MAX($B$1:B613)+1,0)</f>
        <v>0</v>
      </c>
      <c r="C614" s="47" t="s">
        <v>1168</v>
      </c>
      <c r="E614">
        <v>613</v>
      </c>
      <c r="F614" t="e">
        <f t="shared" si="9"/>
        <v>#N/A</v>
      </c>
    </row>
    <row r="615" spans="1:6" x14ac:dyDescent="0.25">
      <c r="A615" s="1" t="s">
        <v>455</v>
      </c>
      <c r="B615" s="1">
        <f>IF(ISNUMBER(SEARCH('Анкета пустая'!#REF!,C615)),MAX($B$1:B614)+1,0)</f>
        <v>0</v>
      </c>
      <c r="C615" s="47" t="s">
        <v>1897</v>
      </c>
      <c r="E615">
        <v>614</v>
      </c>
      <c r="F615" t="e">
        <f t="shared" si="9"/>
        <v>#N/A</v>
      </c>
    </row>
    <row r="616" spans="1:6" x14ac:dyDescent="0.25">
      <c r="A616" s="47" t="s">
        <v>232</v>
      </c>
      <c r="B616" s="1">
        <f>IF(ISNUMBER(SEARCH('Анкета пустая'!#REF!,C616)),MAX($B$1:B615)+1,0)</f>
        <v>0</v>
      </c>
      <c r="C616" s="47" t="s">
        <v>989</v>
      </c>
      <c r="E616">
        <v>615</v>
      </c>
      <c r="F616" t="e">
        <f t="shared" si="9"/>
        <v>#N/A</v>
      </c>
    </row>
    <row r="617" spans="1:6" x14ac:dyDescent="0.25">
      <c r="A617" s="1" t="s">
        <v>326</v>
      </c>
      <c r="B617" s="1">
        <f>IF(ISNUMBER(SEARCH('Анкета пустая'!#REF!,C617)),MAX($B$1:B616)+1,0)</f>
        <v>0</v>
      </c>
      <c r="C617" s="47" t="s">
        <v>1484</v>
      </c>
      <c r="E617">
        <v>616</v>
      </c>
      <c r="F617" t="e">
        <f t="shared" si="9"/>
        <v>#N/A</v>
      </c>
    </row>
    <row r="618" spans="1:6" x14ac:dyDescent="0.25">
      <c r="A618" s="1" t="s">
        <v>374</v>
      </c>
      <c r="B618" s="1">
        <f>IF(ISNUMBER(SEARCH('Анкета пустая'!#REF!,C618)),MAX($B$1:B617)+1,0)</f>
        <v>0</v>
      </c>
      <c r="C618" s="47" t="s">
        <v>1651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IF(ISNUMBER(SEARCH('Анкета пустая'!#REF!,C619)),MAX($B$1:B618)+1,0)</f>
        <v>0</v>
      </c>
      <c r="C619" s="47" t="s">
        <v>1859</v>
      </c>
      <c r="E619">
        <v>618</v>
      </c>
      <c r="F619" t="e">
        <f t="shared" si="9"/>
        <v>#N/A</v>
      </c>
    </row>
    <row r="620" spans="1:6" x14ac:dyDescent="0.25">
      <c r="A620" s="1" t="s">
        <v>354</v>
      </c>
      <c r="B620" s="1">
        <f>IF(ISNUMBER(SEARCH('Анкета пустая'!#REF!,C620)),MAX($B$1:B619)+1,0)</f>
        <v>0</v>
      </c>
      <c r="C620" s="47" t="s">
        <v>1604</v>
      </c>
      <c r="E620">
        <v>619</v>
      </c>
      <c r="F620" t="e">
        <f t="shared" si="9"/>
        <v>#N/A</v>
      </c>
    </row>
    <row r="621" spans="1:6" x14ac:dyDescent="0.25">
      <c r="A621" s="1" t="s">
        <v>354</v>
      </c>
      <c r="B621" s="1">
        <f>IF(ISNUMBER(SEARCH('Анкета пустая'!#REF!,C621)),MAX($B$1:B620)+1,0)</f>
        <v>0</v>
      </c>
      <c r="C621" s="47" t="s">
        <v>1605</v>
      </c>
      <c r="E621">
        <v>620</v>
      </c>
      <c r="F621" t="e">
        <f t="shared" si="9"/>
        <v>#N/A</v>
      </c>
    </row>
    <row r="622" spans="1:6" x14ac:dyDescent="0.25">
      <c r="A622" s="1" t="s">
        <v>353</v>
      </c>
      <c r="B622" s="1">
        <f>IF(ISNUMBER(SEARCH('Анкета пустая'!#REF!,C622)),MAX($B$1:B621)+1,0)</f>
        <v>0</v>
      </c>
      <c r="C622" s="47" t="s">
        <v>1603</v>
      </c>
      <c r="E622">
        <v>621</v>
      </c>
      <c r="F622" t="e">
        <f t="shared" si="9"/>
        <v>#N/A</v>
      </c>
    </row>
    <row r="623" spans="1:6" x14ac:dyDescent="0.25">
      <c r="A623" s="1" t="s">
        <v>225</v>
      </c>
      <c r="B623" s="1">
        <f>IF(ISNUMBER(SEARCH('Анкета пустая'!#REF!,C623)),MAX($B$1:B622)+1,0)</f>
        <v>0</v>
      </c>
      <c r="C623" s="47" t="s">
        <v>962</v>
      </c>
      <c r="E623">
        <v>622</v>
      </c>
      <c r="F623" t="e">
        <f t="shared" si="9"/>
        <v>#N/A</v>
      </c>
    </row>
    <row r="624" spans="1:6" x14ac:dyDescent="0.25">
      <c r="A624" s="1" t="s">
        <v>409</v>
      </c>
      <c r="B624" s="1">
        <f>IF(ISNUMBER(SEARCH('Анкета пустая'!#REF!,C624)),MAX($B$1:B623)+1,0)</f>
        <v>0</v>
      </c>
      <c r="C624" s="47" t="s">
        <v>1771</v>
      </c>
      <c r="E624">
        <v>623</v>
      </c>
      <c r="F624" t="e">
        <f t="shared" si="9"/>
        <v>#N/A</v>
      </c>
    </row>
    <row r="625" spans="1:6" x14ac:dyDescent="0.25">
      <c r="A625" s="1" t="s">
        <v>264</v>
      </c>
      <c r="B625" s="1">
        <f>IF(ISNUMBER(SEARCH('Анкета пустая'!#REF!,C625)),MAX($B$1:B624)+1,0)</f>
        <v>0</v>
      </c>
      <c r="C625" s="47" t="s">
        <v>1114</v>
      </c>
      <c r="E625">
        <v>624</v>
      </c>
      <c r="F625" t="e">
        <f t="shared" si="9"/>
        <v>#N/A</v>
      </c>
    </row>
    <row r="626" spans="1:6" x14ac:dyDescent="0.25">
      <c r="A626" s="1" t="s">
        <v>264</v>
      </c>
      <c r="B626" s="1">
        <f>IF(ISNUMBER(SEARCH('Анкета пустая'!#REF!,C626)),MAX($B$1:B625)+1,0)</f>
        <v>0</v>
      </c>
      <c r="C626" s="47" t="s">
        <v>1115</v>
      </c>
      <c r="E626">
        <v>625</v>
      </c>
      <c r="F626" t="e">
        <f t="shared" si="9"/>
        <v>#N/A</v>
      </c>
    </row>
    <row r="627" spans="1:6" x14ac:dyDescent="0.25">
      <c r="A627" s="1" t="s">
        <v>224</v>
      </c>
      <c r="B627" s="1">
        <f>IF(ISNUMBER(SEARCH('Анкета пустая'!#REF!,C627)),MAX($B$1:B626)+1,0)</f>
        <v>0</v>
      </c>
      <c r="C627" s="47" t="s">
        <v>956</v>
      </c>
      <c r="E627">
        <v>626</v>
      </c>
      <c r="F627" t="e">
        <f t="shared" si="9"/>
        <v>#N/A</v>
      </c>
    </row>
    <row r="628" spans="1:6" x14ac:dyDescent="0.25">
      <c r="A628" s="1" t="s">
        <v>203</v>
      </c>
      <c r="B628" s="1">
        <f>IF(ISNUMBER(SEARCH('Анкета пустая'!#REF!,C628)),MAX($B$1:B627)+1,0)</f>
        <v>0</v>
      </c>
      <c r="C628" s="47" t="s">
        <v>838</v>
      </c>
      <c r="E628">
        <v>627</v>
      </c>
      <c r="F628" t="e">
        <f t="shared" si="9"/>
        <v>#N/A</v>
      </c>
    </row>
    <row r="629" spans="1:6" x14ac:dyDescent="0.25">
      <c r="A629" s="1" t="s">
        <v>222</v>
      </c>
      <c r="B629" s="1">
        <f>IF(ISNUMBER(SEARCH('Анкета пустая'!#REF!,C629)),MAX($B$1:B628)+1,0)</f>
        <v>0</v>
      </c>
      <c r="C629" s="47" t="s">
        <v>946</v>
      </c>
      <c r="E629">
        <v>628</v>
      </c>
      <c r="F629" t="e">
        <f t="shared" si="9"/>
        <v>#N/A</v>
      </c>
    </row>
    <row r="630" spans="1:6" x14ac:dyDescent="0.25">
      <c r="A630" s="1" t="s">
        <v>222</v>
      </c>
      <c r="B630" s="1">
        <f>IF(ISNUMBER(SEARCH('Анкета пустая'!#REF!,C630)),MAX($B$1:B629)+1,0)</f>
        <v>0</v>
      </c>
      <c r="C630" s="47" t="s">
        <v>942</v>
      </c>
      <c r="E630">
        <v>629</v>
      </c>
      <c r="F630" t="e">
        <f t="shared" si="9"/>
        <v>#N/A</v>
      </c>
    </row>
    <row r="631" spans="1:6" x14ac:dyDescent="0.25">
      <c r="A631" s="1" t="s">
        <v>207</v>
      </c>
      <c r="B631" s="1">
        <f>IF(ISNUMBER(SEARCH('Анкета пустая'!#REF!,C631)),MAX($B$1:B630)+1,0)</f>
        <v>0</v>
      </c>
      <c r="C631" s="47" t="s">
        <v>872</v>
      </c>
      <c r="E631">
        <v>630</v>
      </c>
      <c r="F631" t="e">
        <f t="shared" si="9"/>
        <v>#N/A</v>
      </c>
    </row>
    <row r="632" spans="1:6" x14ac:dyDescent="0.25">
      <c r="A632" s="1" t="s">
        <v>135</v>
      </c>
      <c r="B632" s="1">
        <f>IF(ISNUMBER(SEARCH('Анкета пустая'!#REF!,C632)),MAX($B$1:B631)+1,0)</f>
        <v>0</v>
      </c>
      <c r="C632" s="47" t="s">
        <v>583</v>
      </c>
      <c r="E632">
        <v>631</v>
      </c>
      <c r="F632" t="e">
        <f t="shared" si="9"/>
        <v>#N/A</v>
      </c>
    </row>
    <row r="633" spans="1:6" x14ac:dyDescent="0.25">
      <c r="A633" s="1" t="s">
        <v>207</v>
      </c>
      <c r="B633" s="1">
        <f>IF(ISNUMBER(SEARCH('Анкета пустая'!#REF!,C633)),MAX($B$1:B632)+1,0)</f>
        <v>0</v>
      </c>
      <c r="C633" s="47" t="s">
        <v>873</v>
      </c>
      <c r="E633">
        <v>632</v>
      </c>
      <c r="F633" t="e">
        <f t="shared" si="9"/>
        <v>#N/A</v>
      </c>
    </row>
    <row r="634" spans="1:6" x14ac:dyDescent="0.25">
      <c r="A634" s="1" t="s">
        <v>483</v>
      </c>
      <c r="B634" s="1">
        <f>IF(ISNUMBER(SEARCH('Анкета пустая'!#REF!,C634)),MAX($B$1:B633)+1,0)</f>
        <v>0</v>
      </c>
      <c r="C634" s="47" t="s">
        <v>1960</v>
      </c>
      <c r="E634">
        <v>633</v>
      </c>
      <c r="F634" t="e">
        <f t="shared" si="9"/>
        <v>#N/A</v>
      </c>
    </row>
    <row r="635" spans="1:6" x14ac:dyDescent="0.25">
      <c r="A635" s="1" t="s">
        <v>213</v>
      </c>
      <c r="B635" s="1">
        <f>IF(ISNUMBER(SEARCH('Анкета пустая'!#REF!,C635)),MAX($B$1:B634)+1,0)</f>
        <v>0</v>
      </c>
      <c r="C635" s="47" t="s">
        <v>915</v>
      </c>
      <c r="E635">
        <v>634</v>
      </c>
      <c r="F635" t="e">
        <f t="shared" si="9"/>
        <v>#N/A</v>
      </c>
    </row>
    <row r="636" spans="1:6" x14ac:dyDescent="0.25">
      <c r="A636" s="1" t="s">
        <v>355</v>
      </c>
      <c r="B636" s="1">
        <f>IF(ISNUMBER(SEARCH('Анкета пустая'!#REF!,C636)),MAX($B$1:B635)+1,0)</f>
        <v>0</v>
      </c>
      <c r="C636" s="47" t="s">
        <v>1609</v>
      </c>
      <c r="E636">
        <v>635</v>
      </c>
      <c r="F636" t="e">
        <f t="shared" si="9"/>
        <v>#N/A</v>
      </c>
    </row>
    <row r="637" spans="1:6" x14ac:dyDescent="0.25">
      <c r="A637" s="1" t="s">
        <v>222</v>
      </c>
      <c r="B637" s="1">
        <f>IF(ISNUMBER(SEARCH('Анкета пустая'!#REF!,C637)),MAX($B$1:B636)+1,0)</f>
        <v>0</v>
      </c>
      <c r="C637" s="47" t="s">
        <v>947</v>
      </c>
      <c r="E637">
        <v>636</v>
      </c>
      <c r="F637" t="e">
        <f t="shared" si="9"/>
        <v>#N/A</v>
      </c>
    </row>
    <row r="638" spans="1:6" x14ac:dyDescent="0.25">
      <c r="A638" s="1" t="s">
        <v>244</v>
      </c>
      <c r="B638" s="1">
        <f>IF(ISNUMBER(SEARCH('Анкета пустая'!#REF!,C638)),MAX($B$1:B637)+1,0)</f>
        <v>0</v>
      </c>
      <c r="C638" s="47" t="s">
        <v>1033</v>
      </c>
      <c r="E638">
        <v>637</v>
      </c>
      <c r="F638" t="e">
        <f t="shared" si="9"/>
        <v>#N/A</v>
      </c>
    </row>
    <row r="639" spans="1:6" x14ac:dyDescent="0.25">
      <c r="A639" s="1" t="s">
        <v>222</v>
      </c>
      <c r="B639" s="1">
        <f>IF(ISNUMBER(SEARCH('Анкета пустая'!#REF!,C639)),MAX($B$1:B638)+1,0)</f>
        <v>0</v>
      </c>
      <c r="C639" s="47" t="s">
        <v>943</v>
      </c>
      <c r="E639">
        <v>638</v>
      </c>
      <c r="F639" t="e">
        <f t="shared" si="9"/>
        <v>#N/A</v>
      </c>
    </row>
    <row r="640" spans="1:6" x14ac:dyDescent="0.25">
      <c r="A640" s="1" t="s">
        <v>284</v>
      </c>
      <c r="B640" s="1">
        <f>IF(ISNUMBER(SEARCH('Анкета пустая'!#REF!,C640)),MAX($B$1:B639)+1,0)</f>
        <v>0</v>
      </c>
      <c r="C640" s="47" t="s">
        <v>1294</v>
      </c>
      <c r="E640">
        <v>639</v>
      </c>
      <c r="F640" t="e">
        <f t="shared" si="9"/>
        <v>#N/A</v>
      </c>
    </row>
    <row r="641" spans="1:6" x14ac:dyDescent="0.25">
      <c r="A641" s="1" t="s">
        <v>222</v>
      </c>
      <c r="B641" s="1">
        <f>IF(ISNUMBER(SEARCH('Анкета пустая'!#REF!,C641)),MAX($B$1:B640)+1,0)</f>
        <v>0</v>
      </c>
      <c r="C641" s="47" t="s">
        <v>945</v>
      </c>
      <c r="E641">
        <v>640</v>
      </c>
      <c r="F641" t="e">
        <f t="shared" si="9"/>
        <v>#N/A</v>
      </c>
    </row>
    <row r="642" spans="1:6" x14ac:dyDescent="0.25">
      <c r="A642" s="1" t="s">
        <v>243</v>
      </c>
      <c r="B642" s="1">
        <f>IF(ISNUMBER(SEARCH('Анкета пустая'!#REF!,C642)),MAX($B$1:B641)+1,0)</f>
        <v>0</v>
      </c>
      <c r="C642" s="47" t="s">
        <v>1030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437</v>
      </c>
      <c r="B643" s="1">
        <f>IF(ISNUMBER(SEARCH('Анкета пустая'!#REF!,C643)),MAX($B$1:B642)+1,0)</f>
        <v>0</v>
      </c>
      <c r="C643" s="47" t="s">
        <v>1856</v>
      </c>
      <c r="E643">
        <v>642</v>
      </c>
      <c r="F643" t="e">
        <f t="shared" si="10"/>
        <v>#N/A</v>
      </c>
    </row>
    <row r="644" spans="1:6" x14ac:dyDescent="0.25">
      <c r="A644" s="1" t="s">
        <v>257</v>
      </c>
      <c r="B644" s="1">
        <f>IF(ISNUMBER(SEARCH('Анкета пустая'!#REF!,C644)),MAX($B$1:B643)+1,0)</f>
        <v>0</v>
      </c>
      <c r="C644" s="47" t="s">
        <v>1099</v>
      </c>
      <c r="E644">
        <v>643</v>
      </c>
      <c r="F644" t="e">
        <f t="shared" si="10"/>
        <v>#N/A</v>
      </c>
    </row>
    <row r="645" spans="1:6" x14ac:dyDescent="0.25">
      <c r="A645" s="1" t="s">
        <v>312</v>
      </c>
      <c r="B645" s="1">
        <f>IF(ISNUMBER(SEARCH('Анкета пустая'!#REF!,C645)),MAX($B$1:B644)+1,0)</f>
        <v>0</v>
      </c>
      <c r="C645" s="47" t="s">
        <v>1387</v>
      </c>
      <c r="E645">
        <v>644</v>
      </c>
      <c r="F645" t="e">
        <f t="shared" si="10"/>
        <v>#N/A</v>
      </c>
    </row>
    <row r="646" spans="1:6" x14ac:dyDescent="0.25">
      <c r="A646" s="1" t="s">
        <v>312</v>
      </c>
      <c r="B646" s="1">
        <f>IF(ISNUMBER(SEARCH('Анкета пустая'!#REF!,C646)),MAX($B$1:B645)+1,0)</f>
        <v>0</v>
      </c>
      <c r="C646" s="47" t="s">
        <v>1386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пустая'!#REF!,C647)),MAX($B$1:B646)+1,0)</f>
        <v>0</v>
      </c>
      <c r="C647" s="47" t="s">
        <v>1090</v>
      </c>
      <c r="E647">
        <v>646</v>
      </c>
      <c r="F647" t="e">
        <f t="shared" si="10"/>
        <v>#N/A</v>
      </c>
    </row>
    <row r="648" spans="1:6" x14ac:dyDescent="0.25">
      <c r="A648" s="1" t="s">
        <v>247</v>
      </c>
      <c r="B648" s="1">
        <f>IF(ISNUMBER(SEARCH('Анкета пустая'!#REF!,C648)),MAX($B$1:B647)+1,0)</f>
        <v>0</v>
      </c>
      <c r="C648" s="47" t="s">
        <v>3643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пустая'!#REF!,C649)),MAX($B$1:B648)+1,0)</f>
        <v>0</v>
      </c>
      <c r="C649" s="47" t="s">
        <v>1043</v>
      </c>
      <c r="E649">
        <v>648</v>
      </c>
      <c r="F649" t="e">
        <f t="shared" si="10"/>
        <v>#N/A</v>
      </c>
    </row>
    <row r="650" spans="1:6" x14ac:dyDescent="0.25">
      <c r="A650" s="1" t="s">
        <v>284</v>
      </c>
      <c r="B650" s="1">
        <f>IF(ISNUMBER(SEARCH('Анкета пустая'!#REF!,C650)),MAX($B$1:B649)+1,0)</f>
        <v>0</v>
      </c>
      <c r="C650" s="47" t="s">
        <v>1296</v>
      </c>
      <c r="E650">
        <v>649</v>
      </c>
      <c r="F650" t="e">
        <f t="shared" si="10"/>
        <v>#N/A</v>
      </c>
    </row>
    <row r="651" spans="1:6" x14ac:dyDescent="0.25">
      <c r="A651" s="1" t="s">
        <v>284</v>
      </c>
      <c r="B651" s="1">
        <f>IF(ISNUMBER(SEARCH('Анкета пустая'!#REF!,C651)),MAX($B$1:B650)+1,0)</f>
        <v>0</v>
      </c>
      <c r="C651" s="47" t="s">
        <v>1297</v>
      </c>
      <c r="E651">
        <v>650</v>
      </c>
      <c r="F651" t="e">
        <f t="shared" si="10"/>
        <v>#N/A</v>
      </c>
    </row>
    <row r="652" spans="1:6" x14ac:dyDescent="0.25">
      <c r="A652" s="1" t="s">
        <v>217</v>
      </c>
      <c r="B652" s="1">
        <f>IF(ISNUMBER(SEARCH('Анкета пустая'!#REF!,C652)),MAX($B$1:B651)+1,0)</f>
        <v>0</v>
      </c>
      <c r="C652" s="47" t="s">
        <v>929</v>
      </c>
      <c r="E652">
        <v>651</v>
      </c>
      <c r="F652" t="e">
        <f t="shared" si="10"/>
        <v>#N/A</v>
      </c>
    </row>
    <row r="653" spans="1:6" x14ac:dyDescent="0.25">
      <c r="A653" s="1" t="s">
        <v>217</v>
      </c>
      <c r="B653" s="1">
        <f>IF(ISNUMBER(SEARCH('Анкета пустая'!#REF!,C653)),MAX($B$1:B652)+1,0)</f>
        <v>0</v>
      </c>
      <c r="C653" s="47" t="s">
        <v>928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пустая'!#REF!,C654)),MAX($B$1:B653)+1,0)</f>
        <v>0</v>
      </c>
      <c r="C654" s="47" t="s">
        <v>1997</v>
      </c>
      <c r="E654">
        <v>653</v>
      </c>
      <c r="F654" t="e">
        <f t="shared" si="10"/>
        <v>#N/A</v>
      </c>
    </row>
    <row r="655" spans="1:6" x14ac:dyDescent="0.25">
      <c r="A655" s="1" t="s">
        <v>3702</v>
      </c>
      <c r="B655" s="1">
        <f>IF(ISNUMBER(SEARCH('Анкета пустая'!#REF!,C655)),MAX($B$1:B654)+1,0)</f>
        <v>0</v>
      </c>
      <c r="C655" s="47" t="s">
        <v>3710</v>
      </c>
      <c r="E655">
        <v>654</v>
      </c>
      <c r="F655" t="e">
        <f t="shared" si="10"/>
        <v>#N/A</v>
      </c>
    </row>
    <row r="656" spans="1:6" x14ac:dyDescent="0.25">
      <c r="A656" s="1" t="s">
        <v>235</v>
      </c>
      <c r="B656" s="1">
        <f>IF(ISNUMBER(SEARCH('Анкета пустая'!#REF!,C656)),MAX($B$1:B655)+1,0)</f>
        <v>0</v>
      </c>
      <c r="C656" s="47" t="s">
        <v>1012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пустая'!#REF!,C657)),MAX($B$1:B656)+1,0)</f>
        <v>0</v>
      </c>
      <c r="C657" s="47" t="s">
        <v>1180</v>
      </c>
      <c r="E657">
        <v>656</v>
      </c>
      <c r="F657" t="e">
        <f t="shared" si="10"/>
        <v>#N/A</v>
      </c>
    </row>
    <row r="658" spans="1:6" x14ac:dyDescent="0.25">
      <c r="A658" s="1" t="s">
        <v>284</v>
      </c>
      <c r="B658" s="1">
        <f>IF(ISNUMBER(SEARCH('Анкета пустая'!#REF!,C658)),MAX($B$1:B657)+1,0)</f>
        <v>0</v>
      </c>
      <c r="C658" s="47" t="s">
        <v>1298</v>
      </c>
      <c r="E658">
        <v>657</v>
      </c>
      <c r="F658" t="e">
        <f t="shared" si="10"/>
        <v>#N/A</v>
      </c>
    </row>
    <row r="659" spans="1:6" x14ac:dyDescent="0.25">
      <c r="A659" s="1" t="s">
        <v>225</v>
      </c>
      <c r="B659" s="1">
        <f>IF(ISNUMBER(SEARCH('Анкета пустая'!#REF!,C659)),MAX($B$1:B658)+1,0)</f>
        <v>0</v>
      </c>
      <c r="C659" s="47" t="s">
        <v>964</v>
      </c>
      <c r="E659">
        <v>658</v>
      </c>
      <c r="F659" t="e">
        <f t="shared" si="10"/>
        <v>#N/A</v>
      </c>
    </row>
    <row r="660" spans="1:6" x14ac:dyDescent="0.25">
      <c r="A660" s="1" t="s">
        <v>220</v>
      </c>
      <c r="B660" s="1">
        <f>IF(ISNUMBER(SEARCH('Анкета пустая'!#REF!,C660)),MAX($B$1:B659)+1,0)</f>
        <v>0</v>
      </c>
      <c r="C660" s="47" t="s">
        <v>936</v>
      </c>
      <c r="E660">
        <v>659</v>
      </c>
      <c r="F660" t="e">
        <f t="shared" si="10"/>
        <v>#N/A</v>
      </c>
    </row>
    <row r="661" spans="1:6" x14ac:dyDescent="0.25">
      <c r="A661" s="1" t="s">
        <v>250</v>
      </c>
      <c r="B661" s="1">
        <f>IF(ISNUMBER(SEARCH('Анкета пустая'!#REF!,C661)),MAX($B$1:B660)+1,0)</f>
        <v>0</v>
      </c>
      <c r="C661" s="47" t="s">
        <v>1054</v>
      </c>
      <c r="E661">
        <v>660</v>
      </c>
      <c r="F661" t="e">
        <f t="shared" si="10"/>
        <v>#N/A</v>
      </c>
    </row>
    <row r="662" spans="1:6" x14ac:dyDescent="0.25">
      <c r="A662" s="1" t="s">
        <v>250</v>
      </c>
      <c r="B662" s="1">
        <f>IF(ISNUMBER(SEARCH('Анкета пустая'!#REF!,C662)),MAX($B$1:B661)+1,0)</f>
        <v>0</v>
      </c>
      <c r="C662" s="47" t="s">
        <v>1052</v>
      </c>
      <c r="E662">
        <v>661</v>
      </c>
      <c r="F662" t="e">
        <f t="shared" si="10"/>
        <v>#N/A</v>
      </c>
    </row>
    <row r="663" spans="1:6" x14ac:dyDescent="0.25">
      <c r="A663" s="1" t="s">
        <v>250</v>
      </c>
      <c r="B663" s="1">
        <f>IF(ISNUMBER(SEARCH('Анкета пустая'!#REF!,C663)),MAX($B$1:B662)+1,0)</f>
        <v>0</v>
      </c>
      <c r="C663" s="47" t="s">
        <v>1053</v>
      </c>
      <c r="E663">
        <v>662</v>
      </c>
      <c r="F663" t="e">
        <f t="shared" si="10"/>
        <v>#N/A</v>
      </c>
    </row>
    <row r="664" spans="1:6" x14ac:dyDescent="0.25">
      <c r="A664" s="1" t="s">
        <v>175</v>
      </c>
      <c r="B664" s="1">
        <f>IF(ISNUMBER(SEARCH('Анкета пустая'!#REF!,C664)),MAX($B$1:B663)+1,0)</f>
        <v>0</v>
      </c>
      <c r="C664" s="47" t="s">
        <v>663</v>
      </c>
      <c r="E664">
        <v>663</v>
      </c>
      <c r="F664" t="e">
        <f t="shared" si="10"/>
        <v>#N/A</v>
      </c>
    </row>
    <row r="665" spans="1:6" x14ac:dyDescent="0.25">
      <c r="A665" s="1" t="s">
        <v>456</v>
      </c>
      <c r="B665" s="1">
        <f>IF(ISNUMBER(SEARCH('Анкета пустая'!#REF!,C665)),MAX($B$1:B664)+1,0)</f>
        <v>0</v>
      </c>
      <c r="C665" s="47" t="s">
        <v>1899</v>
      </c>
      <c r="E665">
        <v>664</v>
      </c>
      <c r="F665" t="e">
        <f t="shared" si="10"/>
        <v>#N/A</v>
      </c>
    </row>
    <row r="666" spans="1:6" x14ac:dyDescent="0.25">
      <c r="A666" s="1" t="s">
        <v>313</v>
      </c>
      <c r="B666" s="1">
        <f>IF(ISNUMBER(SEARCH('Анкета пустая'!#REF!,C666)),MAX($B$1:B665)+1,0)</f>
        <v>0</v>
      </c>
      <c r="C666" s="47" t="s">
        <v>1400</v>
      </c>
      <c r="E666">
        <v>665</v>
      </c>
      <c r="F666" t="e">
        <f t="shared" si="10"/>
        <v>#N/A</v>
      </c>
    </row>
    <row r="667" spans="1:6" x14ac:dyDescent="0.25">
      <c r="A667" s="1" t="s">
        <v>324</v>
      </c>
      <c r="B667" s="1">
        <f>IF(ISNUMBER(SEARCH('Анкета пустая'!#REF!,C667)),MAX($B$1:B666)+1,0)</f>
        <v>0</v>
      </c>
      <c r="C667" s="47" t="s">
        <v>1472</v>
      </c>
      <c r="E667">
        <v>666</v>
      </c>
      <c r="F667" t="e">
        <f t="shared" si="10"/>
        <v>#N/A</v>
      </c>
    </row>
    <row r="668" spans="1:6" x14ac:dyDescent="0.25">
      <c r="A668" s="1" t="s">
        <v>340</v>
      </c>
      <c r="B668" s="1">
        <f>IF(ISNUMBER(SEARCH('Анкета пустая'!#REF!,C668)),MAX($B$1:B667)+1,0)</f>
        <v>0</v>
      </c>
      <c r="C668" s="47" t="s">
        <v>1534</v>
      </c>
      <c r="E668">
        <v>667</v>
      </c>
      <c r="F668" t="e">
        <f t="shared" si="10"/>
        <v>#N/A</v>
      </c>
    </row>
    <row r="669" spans="1:6" x14ac:dyDescent="0.25">
      <c r="A669" s="1" t="s">
        <v>279</v>
      </c>
      <c r="B669" s="1">
        <f>IF(ISNUMBER(SEARCH('Анкета пустая'!#REF!,C669)),MAX($B$1:B668)+1,0)</f>
        <v>0</v>
      </c>
      <c r="C669" s="47" t="s">
        <v>1275</v>
      </c>
      <c r="E669">
        <v>668</v>
      </c>
      <c r="F669" t="e">
        <f t="shared" si="10"/>
        <v>#N/A</v>
      </c>
    </row>
    <row r="670" spans="1:6" x14ac:dyDescent="0.25">
      <c r="A670" s="1" t="s">
        <v>206</v>
      </c>
      <c r="B670" s="1">
        <f>IF(ISNUMBER(SEARCH('Анкета пустая'!#REF!,C670)),MAX($B$1:B669)+1,0)</f>
        <v>0</v>
      </c>
      <c r="C670" s="47" t="s">
        <v>853</v>
      </c>
      <c r="E670">
        <v>669</v>
      </c>
      <c r="F670" t="e">
        <f t="shared" si="10"/>
        <v>#N/A</v>
      </c>
    </row>
    <row r="671" spans="1:6" x14ac:dyDescent="0.25">
      <c r="A671" s="1" t="s">
        <v>318</v>
      </c>
      <c r="B671" s="1">
        <f>IF(ISNUMBER(SEARCH('Анкета пустая'!#REF!,C671)),MAX($B$1:B670)+1,0)</f>
        <v>0</v>
      </c>
      <c r="C671" s="47" t="s">
        <v>1426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пустая'!#REF!,C672)),MAX($B$1:B671)+1,0)</f>
        <v>0</v>
      </c>
      <c r="C672" s="47" t="s">
        <v>700</v>
      </c>
      <c r="E672">
        <v>671</v>
      </c>
      <c r="F672" t="e">
        <f t="shared" si="10"/>
        <v>#N/A</v>
      </c>
    </row>
    <row r="673" spans="1:6" x14ac:dyDescent="0.25">
      <c r="A673" s="1" t="s">
        <v>500</v>
      </c>
      <c r="B673" s="1">
        <f>IF(ISNUMBER(SEARCH('Анкета пустая'!#REF!,C673)),MAX($B$1:B672)+1,0)</f>
        <v>0</v>
      </c>
      <c r="C673" s="47" t="s">
        <v>1992</v>
      </c>
      <c r="E673">
        <v>672</v>
      </c>
      <c r="F673" t="e">
        <f t="shared" si="10"/>
        <v>#N/A</v>
      </c>
    </row>
    <row r="674" spans="1:6" x14ac:dyDescent="0.25">
      <c r="A674" s="1" t="s">
        <v>461</v>
      </c>
      <c r="B674" s="1">
        <f>IF(ISNUMBER(SEARCH('Анкета пустая'!#REF!,C674)),MAX($B$1:B673)+1,0)</f>
        <v>0</v>
      </c>
      <c r="C674" s="47" t="s">
        <v>1925</v>
      </c>
      <c r="E674">
        <v>673</v>
      </c>
      <c r="F674" t="e">
        <f t="shared" si="10"/>
        <v>#N/A</v>
      </c>
    </row>
    <row r="675" spans="1:6" x14ac:dyDescent="0.25">
      <c r="A675" s="1" t="s">
        <v>213</v>
      </c>
      <c r="B675" s="1">
        <f>IF(ISNUMBER(SEARCH('Анкета пустая'!#REF!,C675)),MAX($B$1:B674)+1,0)</f>
        <v>0</v>
      </c>
      <c r="C675" s="47" t="s">
        <v>914</v>
      </c>
      <c r="E675">
        <v>674</v>
      </c>
      <c r="F675" t="e">
        <f t="shared" si="10"/>
        <v>#N/A</v>
      </c>
    </row>
    <row r="676" spans="1:6" x14ac:dyDescent="0.25">
      <c r="A676" s="1" t="s">
        <v>435</v>
      </c>
      <c r="B676" s="1">
        <f>IF(ISNUMBER(SEARCH('Анкета пустая'!#REF!,C676)),MAX($B$1:B675)+1,0)</f>
        <v>0</v>
      </c>
      <c r="C676" s="47" t="s">
        <v>1847</v>
      </c>
      <c r="E676">
        <v>675</v>
      </c>
      <c r="F676" t="e">
        <f t="shared" si="10"/>
        <v>#N/A</v>
      </c>
    </row>
    <row r="677" spans="1:6" x14ac:dyDescent="0.25">
      <c r="A677" s="1" t="s">
        <v>460</v>
      </c>
      <c r="B677" s="1">
        <f>IF(ISNUMBER(SEARCH('Анкета пустая'!#REF!,C677)),MAX($B$1:B676)+1,0)</f>
        <v>0</v>
      </c>
      <c r="C677" s="47" t="s">
        <v>1914</v>
      </c>
      <c r="E677">
        <v>676</v>
      </c>
      <c r="F677" t="e">
        <f t="shared" si="10"/>
        <v>#N/A</v>
      </c>
    </row>
    <row r="678" spans="1:6" x14ac:dyDescent="0.25">
      <c r="A678" s="1" t="s">
        <v>460</v>
      </c>
      <c r="B678" s="1">
        <f>IF(ISNUMBER(SEARCH('Анкета пустая'!#REF!,C678)),MAX($B$1:B677)+1,0)</f>
        <v>0</v>
      </c>
      <c r="C678" s="47" t="s">
        <v>1913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пустая'!#REF!,C679)),MAX($B$1:B678)+1,0)</f>
        <v>0</v>
      </c>
      <c r="C679" s="47" t="s">
        <v>1189</v>
      </c>
      <c r="E679">
        <v>678</v>
      </c>
      <c r="F679" t="e">
        <f t="shared" si="10"/>
        <v>#N/A</v>
      </c>
    </row>
    <row r="680" spans="1:6" x14ac:dyDescent="0.25">
      <c r="A680" s="1" t="s">
        <v>175</v>
      </c>
      <c r="B680" s="1">
        <f>IF(ISNUMBER(SEARCH('Анкета пустая'!#REF!,C680)),MAX($B$1:B679)+1,0)</f>
        <v>0</v>
      </c>
      <c r="C680" s="47" t="s">
        <v>547</v>
      </c>
      <c r="E680">
        <v>679</v>
      </c>
      <c r="F680" t="e">
        <f t="shared" si="10"/>
        <v>#N/A</v>
      </c>
    </row>
    <row r="681" spans="1:6" x14ac:dyDescent="0.25">
      <c r="A681" s="1" t="s">
        <v>175</v>
      </c>
      <c r="B681" s="1">
        <f>IF(ISNUMBER(SEARCH('Анкета пустая'!#REF!,C681)),MAX($B$1:B680)+1,0)</f>
        <v>0</v>
      </c>
      <c r="C681" s="47" t="s">
        <v>657</v>
      </c>
      <c r="E681">
        <v>680</v>
      </c>
      <c r="F681" t="e">
        <f t="shared" si="10"/>
        <v>#N/A</v>
      </c>
    </row>
    <row r="682" spans="1:6" x14ac:dyDescent="0.25">
      <c r="A682" s="1" t="s">
        <v>175</v>
      </c>
      <c r="B682" s="1">
        <f>IF(ISNUMBER(SEARCH('Анкета пустая'!#REF!,C682)),MAX($B$1:B681)+1,0)</f>
        <v>0</v>
      </c>
      <c r="C682" s="47" t="s">
        <v>660</v>
      </c>
      <c r="E682">
        <v>681</v>
      </c>
      <c r="F682" t="e">
        <f t="shared" si="10"/>
        <v>#N/A</v>
      </c>
    </row>
    <row r="683" spans="1:6" x14ac:dyDescent="0.25">
      <c r="A683" s="1" t="s">
        <v>175</v>
      </c>
      <c r="B683" s="1">
        <f>IF(ISNUMBER(SEARCH('Анкета пустая'!#REF!,C683)),MAX($B$1:B682)+1,0)</f>
        <v>0</v>
      </c>
      <c r="C683" s="47" t="s">
        <v>656</v>
      </c>
      <c r="E683">
        <v>682</v>
      </c>
      <c r="F683" t="e">
        <f t="shared" si="10"/>
        <v>#N/A</v>
      </c>
    </row>
    <row r="684" spans="1:6" x14ac:dyDescent="0.25">
      <c r="A684" s="1" t="s">
        <v>175</v>
      </c>
      <c r="B684" s="1">
        <f>IF(ISNUMBER(SEARCH('Анкета пустая'!#REF!,C684)),MAX($B$1:B683)+1,0)</f>
        <v>0</v>
      </c>
      <c r="C684" s="47" t="s">
        <v>661</v>
      </c>
      <c r="E684">
        <v>683</v>
      </c>
      <c r="F684" t="e">
        <f t="shared" si="10"/>
        <v>#N/A</v>
      </c>
    </row>
    <row r="685" spans="1:6" x14ac:dyDescent="0.25">
      <c r="A685" s="1" t="s">
        <v>175</v>
      </c>
      <c r="B685" s="1">
        <f>IF(ISNUMBER(SEARCH('Анкета пустая'!#REF!,C685)),MAX($B$1:B684)+1,0)</f>
        <v>0</v>
      </c>
      <c r="C685" s="47" t="s">
        <v>658</v>
      </c>
      <c r="E685">
        <v>684</v>
      </c>
      <c r="F685" t="e">
        <f t="shared" si="10"/>
        <v>#N/A</v>
      </c>
    </row>
    <row r="686" spans="1:6" x14ac:dyDescent="0.25">
      <c r="A686" s="1" t="s">
        <v>175</v>
      </c>
      <c r="B686" s="1">
        <f>IF(ISNUMBER(SEARCH('Анкета пустая'!#REF!,C686)),MAX($B$1:B685)+1,0)</f>
        <v>0</v>
      </c>
      <c r="C686" s="47" t="s">
        <v>659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пустая'!#REF!,C687)),MAX($B$1:B686)+1,0)</f>
        <v>0</v>
      </c>
      <c r="C687" s="47" t="s">
        <v>1156</v>
      </c>
      <c r="E687">
        <v>686</v>
      </c>
      <c r="F687" t="e">
        <f t="shared" si="10"/>
        <v>#N/A</v>
      </c>
    </row>
    <row r="688" spans="1:6" x14ac:dyDescent="0.25">
      <c r="A688" s="1" t="s">
        <v>225</v>
      </c>
      <c r="B688" s="1">
        <f>IF(ISNUMBER(SEARCH('Анкета пустая'!#REF!,C688)),MAX($B$1:B687)+1,0)</f>
        <v>0</v>
      </c>
      <c r="C688" s="47" t="s">
        <v>969</v>
      </c>
      <c r="E688">
        <v>687</v>
      </c>
      <c r="F688" t="e">
        <f t="shared" si="10"/>
        <v>#N/A</v>
      </c>
    </row>
    <row r="689" spans="1:6" x14ac:dyDescent="0.25">
      <c r="A689" s="1" t="s">
        <v>213</v>
      </c>
      <c r="B689" s="1">
        <f>IF(ISNUMBER(SEARCH('Анкета пустая'!#REF!,C689)),MAX($B$1:B688)+1,0)</f>
        <v>0</v>
      </c>
      <c r="C689" s="47" t="s">
        <v>905</v>
      </c>
      <c r="E689">
        <v>688</v>
      </c>
      <c r="F689" t="e">
        <f t="shared" si="10"/>
        <v>#N/A</v>
      </c>
    </row>
    <row r="690" spans="1:6" x14ac:dyDescent="0.25">
      <c r="A690" s="1" t="s">
        <v>213</v>
      </c>
      <c r="B690" s="1">
        <f>IF(ISNUMBER(SEARCH('Анкета пустая'!#REF!,C690)),MAX($B$1:B689)+1,0)</f>
        <v>0</v>
      </c>
      <c r="C690" s="47" t="s">
        <v>918</v>
      </c>
      <c r="E690">
        <v>689</v>
      </c>
      <c r="F690" t="e">
        <f t="shared" si="10"/>
        <v>#N/A</v>
      </c>
    </row>
    <row r="691" spans="1:6" x14ac:dyDescent="0.25">
      <c r="A691" s="1" t="s">
        <v>137</v>
      </c>
      <c r="B691" s="1">
        <f>IF(ISNUMBER(SEARCH('Анкета пустая'!#REF!,C691)),MAX($B$1:B690)+1,0)</f>
        <v>0</v>
      </c>
      <c r="C691" s="47" t="s">
        <v>592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пустая'!#REF!,C692)),MAX($B$1:B691)+1,0)</f>
        <v>0</v>
      </c>
      <c r="C692" s="47" t="s">
        <v>1857</v>
      </c>
      <c r="E692">
        <v>691</v>
      </c>
      <c r="F692" t="e">
        <f t="shared" si="10"/>
        <v>#N/A</v>
      </c>
    </row>
    <row r="693" spans="1:6" x14ac:dyDescent="0.25">
      <c r="A693" s="1" t="s">
        <v>3789</v>
      </c>
      <c r="B693" s="1">
        <f>IF(ISNUMBER(SEARCH('Анкета пустая'!#REF!,C693)),MAX($B$1:B692)+1,0)</f>
        <v>0</v>
      </c>
      <c r="C693" s="47" t="s">
        <v>3790</v>
      </c>
      <c r="E693">
        <v>692</v>
      </c>
      <c r="F693" t="e">
        <f t="shared" si="10"/>
        <v>#N/A</v>
      </c>
    </row>
    <row r="694" spans="1:6" x14ac:dyDescent="0.25">
      <c r="A694" s="1" t="s">
        <v>363</v>
      </c>
      <c r="B694" s="1">
        <f>IF(ISNUMBER(SEARCH('Анкета пустая'!#REF!,C694)),MAX($B$1:B693)+1,0)</f>
        <v>0</v>
      </c>
      <c r="C694" s="47" t="s">
        <v>1619</v>
      </c>
      <c r="E694">
        <v>693</v>
      </c>
      <c r="F694" t="e">
        <f t="shared" si="10"/>
        <v>#N/A</v>
      </c>
    </row>
    <row r="695" spans="1:6" x14ac:dyDescent="0.25">
      <c r="A695" s="1" t="s">
        <v>360</v>
      </c>
      <c r="B695" s="1">
        <f>IF(ISNUMBER(SEARCH('Анкета пустая'!#REF!,C695)),MAX($B$1:B694)+1,0)</f>
        <v>0</v>
      </c>
      <c r="C695" s="47" t="s">
        <v>1616</v>
      </c>
      <c r="E695">
        <v>694</v>
      </c>
      <c r="F695" t="e">
        <f t="shared" si="10"/>
        <v>#N/A</v>
      </c>
    </row>
    <row r="696" spans="1:6" x14ac:dyDescent="0.25">
      <c r="A696" s="1" t="s">
        <v>436</v>
      </c>
      <c r="B696" s="1">
        <f>IF(ISNUMBER(SEARCH('Анкета пустая'!#REF!,C696)),MAX($B$1:B695)+1,0)</f>
        <v>0</v>
      </c>
      <c r="C696" s="47" t="s">
        <v>1850</v>
      </c>
      <c r="E696">
        <v>695</v>
      </c>
      <c r="F696" t="e">
        <f t="shared" si="10"/>
        <v>#N/A</v>
      </c>
    </row>
    <row r="697" spans="1:6" x14ac:dyDescent="0.25">
      <c r="A697" s="1" t="s">
        <v>361</v>
      </c>
      <c r="B697" s="1">
        <f>IF(ISNUMBER(SEARCH('Анкета пустая'!#REF!,C697)),MAX($B$1:B696)+1,0)</f>
        <v>0</v>
      </c>
      <c r="C697" s="47" t="s">
        <v>1617</v>
      </c>
      <c r="E697">
        <v>696</v>
      </c>
      <c r="F697" t="e">
        <f t="shared" si="10"/>
        <v>#N/A</v>
      </c>
    </row>
    <row r="698" spans="1:6" x14ac:dyDescent="0.25">
      <c r="A698" s="1" t="s">
        <v>3789</v>
      </c>
      <c r="B698" s="1">
        <f>IF(ISNUMBER(SEARCH('Анкета пустая'!#REF!,C698)),MAX($B$1:B697)+1,0)</f>
        <v>0</v>
      </c>
      <c r="C698" s="47" t="s">
        <v>1782</v>
      </c>
      <c r="E698">
        <v>697</v>
      </c>
      <c r="F698" t="e">
        <f t="shared" si="10"/>
        <v>#N/A</v>
      </c>
    </row>
    <row r="699" spans="1:6" x14ac:dyDescent="0.25">
      <c r="A699" s="1" t="s">
        <v>300</v>
      </c>
      <c r="B699" s="1">
        <f>IF(ISNUMBER(SEARCH('Анкета пустая'!#REF!,C699)),MAX($B$1:B698)+1,0)</f>
        <v>0</v>
      </c>
      <c r="C699" s="47" t="s">
        <v>1353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пустая'!#REF!,C700)),MAX($B$1:B699)+1,0)</f>
        <v>0</v>
      </c>
      <c r="C700" s="47" t="s">
        <v>817</v>
      </c>
      <c r="E700">
        <v>699</v>
      </c>
      <c r="F700" t="e">
        <f t="shared" si="10"/>
        <v>#N/A</v>
      </c>
    </row>
    <row r="701" spans="1:6" x14ac:dyDescent="0.25">
      <c r="A701" s="1" t="s">
        <v>462</v>
      </c>
      <c r="B701" s="1">
        <f>IF(ISNUMBER(SEARCH('Анкета пустая'!#REF!,C701)),MAX($B$1:B700)+1,0)</f>
        <v>0</v>
      </c>
      <c r="C701" s="47" t="s">
        <v>1927</v>
      </c>
      <c r="E701">
        <v>700</v>
      </c>
      <c r="F701" t="e">
        <f t="shared" si="10"/>
        <v>#N/A</v>
      </c>
    </row>
    <row r="702" spans="1:6" x14ac:dyDescent="0.25">
      <c r="A702" s="1" t="s">
        <v>391</v>
      </c>
      <c r="B702" s="1">
        <f>IF(ISNUMBER(SEARCH('Анкета пустая'!#REF!,C702)),MAX($B$1:B701)+1,0)</f>
        <v>0</v>
      </c>
      <c r="C702" s="47" t="s">
        <v>1710</v>
      </c>
      <c r="E702">
        <v>701</v>
      </c>
      <c r="F702" t="e">
        <f t="shared" si="10"/>
        <v>#N/A</v>
      </c>
    </row>
    <row r="703" spans="1:6" x14ac:dyDescent="0.25">
      <c r="A703" s="1" t="s">
        <v>391</v>
      </c>
      <c r="B703" s="1">
        <f>IF(ISNUMBER(SEARCH('Анкета пустая'!#REF!,C703)),MAX($B$1:B702)+1,0)</f>
        <v>0</v>
      </c>
      <c r="C703" s="47" t="s">
        <v>1711</v>
      </c>
      <c r="E703">
        <v>702</v>
      </c>
      <c r="F703" t="e">
        <f t="shared" si="10"/>
        <v>#N/A</v>
      </c>
    </row>
    <row r="704" spans="1:6" x14ac:dyDescent="0.25">
      <c r="A704" s="1" t="s">
        <v>391</v>
      </c>
      <c r="B704" s="1">
        <f>IF(ISNUMBER(SEARCH('Анкета пустая'!#REF!,C704)),MAX($B$1:B703)+1,0)</f>
        <v>0</v>
      </c>
      <c r="C704" s="47" t="s">
        <v>1712</v>
      </c>
      <c r="E704">
        <v>703</v>
      </c>
      <c r="F704" t="e">
        <f t="shared" si="10"/>
        <v>#N/A</v>
      </c>
    </row>
    <row r="705" spans="1:6" x14ac:dyDescent="0.25">
      <c r="A705" s="1" t="s">
        <v>214</v>
      </c>
      <c r="B705" s="1">
        <f>IF(ISNUMBER(SEARCH('Анкета пустая'!#REF!,C705)),MAX($B$1:B704)+1,0)</f>
        <v>0</v>
      </c>
      <c r="C705" s="47" t="s">
        <v>921</v>
      </c>
      <c r="E705">
        <v>704</v>
      </c>
      <c r="F705" t="e">
        <f t="shared" si="10"/>
        <v>#N/A</v>
      </c>
    </row>
    <row r="706" spans="1:6" x14ac:dyDescent="0.25">
      <c r="A706" s="1" t="s">
        <v>232</v>
      </c>
      <c r="B706" s="1">
        <f>IF(ISNUMBER(SEARCH('Анкета пустая'!#REF!,C706)),MAX($B$1:B705)+1,0)</f>
        <v>0</v>
      </c>
      <c r="C706" s="47" t="s">
        <v>995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324</v>
      </c>
      <c r="B707" s="1">
        <f>IF(ISNUMBER(SEARCH('Анкета пустая'!#REF!,C707)),MAX($B$1:B706)+1,0)</f>
        <v>0</v>
      </c>
      <c r="C707" s="47" t="s">
        <v>1468</v>
      </c>
      <c r="E707">
        <v>706</v>
      </c>
      <c r="F707" t="e">
        <f t="shared" si="11"/>
        <v>#N/A</v>
      </c>
    </row>
    <row r="708" spans="1:6" x14ac:dyDescent="0.25">
      <c r="A708" s="1" t="s">
        <v>324</v>
      </c>
      <c r="B708" s="1">
        <f>IF(ISNUMBER(SEARCH('Анкета пустая'!#REF!,C708)),MAX($B$1:B707)+1,0)</f>
        <v>0</v>
      </c>
      <c r="C708" s="47" t="s">
        <v>1466</v>
      </c>
      <c r="E708">
        <v>707</v>
      </c>
      <c r="F708" t="e">
        <f t="shared" si="11"/>
        <v>#N/A</v>
      </c>
    </row>
    <row r="709" spans="1:6" x14ac:dyDescent="0.25">
      <c r="A709" s="1" t="s">
        <v>324</v>
      </c>
      <c r="B709" s="1">
        <f>IF(ISNUMBER(SEARCH('Анкета пустая'!#REF!,C709)),MAX($B$1:B708)+1,0)</f>
        <v>0</v>
      </c>
      <c r="C709" s="47" t="s">
        <v>1467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пустая'!#REF!,C710)),MAX($B$1:B709)+1,0)</f>
        <v>0</v>
      </c>
      <c r="C710" s="47" t="s">
        <v>706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пустая'!#REF!,C711)),MAX($B$1:B710)+1,0)</f>
        <v>0</v>
      </c>
      <c r="C711" s="47" t="s">
        <v>721</v>
      </c>
      <c r="E711">
        <v>710</v>
      </c>
      <c r="F711" t="e">
        <f t="shared" si="11"/>
        <v>#N/A</v>
      </c>
    </row>
    <row r="712" spans="1:6" x14ac:dyDescent="0.25">
      <c r="A712" s="1" t="s">
        <v>302</v>
      </c>
      <c r="B712" s="1">
        <f>IF(ISNUMBER(SEARCH('Анкета пустая'!#REF!,C712)),MAX($B$1:B711)+1,0)</f>
        <v>0</v>
      </c>
      <c r="C712" s="47" t="s">
        <v>1359</v>
      </c>
      <c r="E712">
        <v>711</v>
      </c>
      <c r="F712" t="e">
        <f t="shared" si="11"/>
        <v>#N/A</v>
      </c>
    </row>
    <row r="713" spans="1:6" x14ac:dyDescent="0.25">
      <c r="A713" s="1" t="s">
        <v>481</v>
      </c>
      <c r="B713" s="1">
        <f>IF(ISNUMBER(SEARCH('Анкета пустая'!#REF!,C713)),MAX($B$1:B712)+1,0)</f>
        <v>0</v>
      </c>
      <c r="C713" s="47" t="s">
        <v>1958</v>
      </c>
      <c r="E713">
        <v>712</v>
      </c>
      <c r="F713" t="e">
        <f t="shared" si="11"/>
        <v>#N/A</v>
      </c>
    </row>
    <row r="714" spans="1:6" x14ac:dyDescent="0.25">
      <c r="A714" s="1" t="s">
        <v>349</v>
      </c>
      <c r="B714" s="1">
        <f>IF(ISNUMBER(SEARCH('Анкета пустая'!#REF!,C714)),MAX($B$1:B713)+1,0)</f>
        <v>0</v>
      </c>
      <c r="C714" s="47" t="s">
        <v>1574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пустая'!#REF!,C715)),MAX($B$1:B714)+1,0)</f>
        <v>0</v>
      </c>
      <c r="C715" s="47" t="s">
        <v>666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пустая'!#REF!,C716)),MAX($B$1:B715)+1,0)</f>
        <v>0</v>
      </c>
      <c r="C716" s="47" t="s">
        <v>727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пустая'!#REF!,C717)),MAX($B$1:B716)+1,0)</f>
        <v>0</v>
      </c>
      <c r="C717" s="47" t="s">
        <v>739</v>
      </c>
      <c r="E717">
        <v>716</v>
      </c>
      <c r="F717" t="e">
        <f t="shared" si="11"/>
        <v>#N/A</v>
      </c>
    </row>
    <row r="718" spans="1:6" x14ac:dyDescent="0.25">
      <c r="A718" s="1" t="s">
        <v>496</v>
      </c>
      <c r="B718" s="1">
        <f>IF(ISNUMBER(SEARCH('Анкета пустая'!#REF!,C718)),MAX($B$1:B717)+1,0)</f>
        <v>0</v>
      </c>
      <c r="C718" s="47" t="s">
        <v>1989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пустая'!#REF!,C719)),MAX($B$1:B718)+1,0)</f>
        <v>0</v>
      </c>
      <c r="C719" s="47" t="s">
        <v>794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пустая'!#REF!,C720)),MAX($B$1:B719)+1,0)</f>
        <v>0</v>
      </c>
      <c r="C720" s="47" t="s">
        <v>1234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пустая'!#REF!,C721)),MAX($B$1:B720)+1,0)</f>
        <v>0</v>
      </c>
      <c r="C721" s="47" t="s">
        <v>1153</v>
      </c>
      <c r="E721">
        <v>720</v>
      </c>
      <c r="F721" t="e">
        <f t="shared" si="11"/>
        <v>#N/A</v>
      </c>
    </row>
    <row r="722" spans="1:6" x14ac:dyDescent="0.25">
      <c r="A722" s="1" t="s">
        <v>342</v>
      </c>
      <c r="B722" s="1">
        <f>IF(ISNUMBER(SEARCH('Анкета пустая'!#REF!,C722)),MAX($B$1:B721)+1,0)</f>
        <v>0</v>
      </c>
      <c r="C722" s="47" t="s">
        <v>1548</v>
      </c>
      <c r="E722">
        <v>721</v>
      </c>
      <c r="F722" t="e">
        <f t="shared" si="11"/>
        <v>#N/A</v>
      </c>
    </row>
    <row r="723" spans="1:6" x14ac:dyDescent="0.25">
      <c r="A723" s="1" t="s">
        <v>433</v>
      </c>
      <c r="B723" s="1">
        <f>IF(ISNUMBER(SEARCH('Анкета пустая'!#REF!,C723)),MAX($B$1:B722)+1,0)</f>
        <v>0</v>
      </c>
      <c r="C723" s="47" t="s">
        <v>1844</v>
      </c>
      <c r="E723">
        <v>722</v>
      </c>
      <c r="F723" t="e">
        <f t="shared" si="11"/>
        <v>#N/A</v>
      </c>
    </row>
    <row r="724" spans="1:6" x14ac:dyDescent="0.25">
      <c r="A724" s="1" t="s">
        <v>232</v>
      </c>
      <c r="B724" s="1">
        <f>IF(ISNUMBER(SEARCH('Анкета пустая'!#REF!,C724)),MAX($B$1:B723)+1,0)</f>
        <v>0</v>
      </c>
      <c r="C724" s="47" t="s">
        <v>997</v>
      </c>
      <c r="E724">
        <v>723</v>
      </c>
      <c r="F724" t="e">
        <f t="shared" si="11"/>
        <v>#N/A</v>
      </c>
    </row>
    <row r="725" spans="1:6" x14ac:dyDescent="0.25">
      <c r="A725" s="1" t="s">
        <v>312</v>
      </c>
      <c r="B725" s="1">
        <f>IF(ISNUMBER(SEARCH('Анкета пустая'!#REF!,C725)),MAX($B$1:B724)+1,0)</f>
        <v>0</v>
      </c>
      <c r="C725" s="47" t="s">
        <v>1391</v>
      </c>
      <c r="E725">
        <v>724</v>
      </c>
      <c r="F725" t="e">
        <f t="shared" si="11"/>
        <v>#N/A</v>
      </c>
    </row>
    <row r="726" spans="1:6" x14ac:dyDescent="0.25">
      <c r="A726" s="1" t="s">
        <v>321</v>
      </c>
      <c r="B726" s="1">
        <f>IF(ISNUMBER(SEARCH('Анкета пустая'!#REF!,C726)),MAX($B$1:B725)+1,0)</f>
        <v>0</v>
      </c>
      <c r="C726" s="47" t="s">
        <v>1458</v>
      </c>
      <c r="E726">
        <v>725</v>
      </c>
      <c r="F726" t="e">
        <f t="shared" si="11"/>
        <v>#N/A</v>
      </c>
    </row>
    <row r="727" spans="1:6" x14ac:dyDescent="0.25">
      <c r="A727" s="1" t="s">
        <v>306</v>
      </c>
      <c r="B727" s="1">
        <f>IF(ISNUMBER(SEARCH('Анкета пустая'!#REF!,C727)),MAX($B$1:B726)+1,0)</f>
        <v>0</v>
      </c>
      <c r="C727" s="47" t="s">
        <v>1367</v>
      </c>
      <c r="E727">
        <v>726</v>
      </c>
      <c r="F727" t="e">
        <f t="shared" si="11"/>
        <v>#N/A</v>
      </c>
    </row>
    <row r="728" spans="1:6" x14ac:dyDescent="0.25">
      <c r="A728" s="1" t="s">
        <v>436</v>
      </c>
      <c r="B728" s="1">
        <f>IF(ISNUMBER(SEARCH('Анкета пустая'!#REF!,C728)),MAX($B$1:B727)+1,0)</f>
        <v>0</v>
      </c>
      <c r="C728" s="47" t="s">
        <v>1853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пустая'!#REF!,C729)),MAX($B$1:B728)+1,0)</f>
        <v>0</v>
      </c>
      <c r="C729" s="47" t="s">
        <v>1783</v>
      </c>
      <c r="E729">
        <v>728</v>
      </c>
      <c r="F729" t="e">
        <f t="shared" si="11"/>
        <v>#N/A</v>
      </c>
    </row>
    <row r="730" spans="1:6" x14ac:dyDescent="0.25">
      <c r="A730" s="1" t="s">
        <v>300</v>
      </c>
      <c r="B730" s="1">
        <f>IF(ISNUMBER(SEARCH('Анкета пустая'!#REF!,C730)),MAX($B$1:B729)+1,0)</f>
        <v>0</v>
      </c>
      <c r="C730" s="47" t="s">
        <v>1350</v>
      </c>
      <c r="E730">
        <v>729</v>
      </c>
      <c r="F730" t="e">
        <f t="shared" si="11"/>
        <v>#N/A</v>
      </c>
    </row>
    <row r="731" spans="1:6" x14ac:dyDescent="0.25">
      <c r="A731" s="1" t="s">
        <v>338</v>
      </c>
      <c r="B731" s="1">
        <f>IF(ISNUMBER(SEARCH('Анкета пустая'!#REF!,C731)),MAX($B$1:B730)+1,0)</f>
        <v>0</v>
      </c>
      <c r="C731" s="47" t="s">
        <v>1521</v>
      </c>
      <c r="E731">
        <v>730</v>
      </c>
      <c r="F731" t="e">
        <f t="shared" si="11"/>
        <v>#N/A</v>
      </c>
    </row>
    <row r="732" spans="1:6" x14ac:dyDescent="0.25">
      <c r="A732" s="1" t="s">
        <v>300</v>
      </c>
      <c r="B732" s="1">
        <f>IF(ISNUMBER(SEARCH('Анкета пустая'!#REF!,C732)),MAX($B$1:B731)+1,0)</f>
        <v>0</v>
      </c>
      <c r="C732" s="47" t="s">
        <v>1347</v>
      </c>
      <c r="E732">
        <v>731</v>
      </c>
      <c r="F732" t="e">
        <f t="shared" si="11"/>
        <v>#N/A</v>
      </c>
    </row>
    <row r="733" spans="1:6" x14ac:dyDescent="0.25">
      <c r="A733" s="1" t="s">
        <v>300</v>
      </c>
      <c r="B733" s="1">
        <f>IF(ISNUMBER(SEARCH('Анкета пустая'!#REF!,C733)),MAX($B$1:B732)+1,0)</f>
        <v>0</v>
      </c>
      <c r="C733" s="47" t="s">
        <v>1348</v>
      </c>
      <c r="E733">
        <v>732</v>
      </c>
      <c r="F733" t="e">
        <f t="shared" si="11"/>
        <v>#N/A</v>
      </c>
    </row>
    <row r="734" spans="1:6" x14ac:dyDescent="0.25">
      <c r="A734" s="1" t="s">
        <v>338</v>
      </c>
      <c r="B734" s="1">
        <f>IF(ISNUMBER(SEARCH('Анкета пустая'!#REF!,C734)),MAX($B$1:B733)+1,0)</f>
        <v>0</v>
      </c>
      <c r="C734" s="47" t="s">
        <v>1520</v>
      </c>
      <c r="E734">
        <v>733</v>
      </c>
      <c r="F734" t="e">
        <f t="shared" si="11"/>
        <v>#N/A</v>
      </c>
    </row>
    <row r="735" spans="1:6" x14ac:dyDescent="0.25">
      <c r="A735" s="1" t="s">
        <v>343</v>
      </c>
      <c r="B735" s="1">
        <f>IF(ISNUMBER(SEARCH('Анкета пустая'!#REF!,C735)),MAX($B$1:B734)+1,0)</f>
        <v>0</v>
      </c>
      <c r="C735" s="47" t="s">
        <v>1549</v>
      </c>
      <c r="E735">
        <v>734</v>
      </c>
      <c r="F735" t="e">
        <f t="shared" si="11"/>
        <v>#N/A</v>
      </c>
    </row>
    <row r="736" spans="1:6" x14ac:dyDescent="0.25">
      <c r="A736" s="1" t="s">
        <v>326</v>
      </c>
      <c r="B736" s="1">
        <f>IF(ISNUMBER(SEARCH('Анкета пустая'!#REF!,C736)),MAX($B$1:B735)+1,0)</f>
        <v>0</v>
      </c>
      <c r="C736" s="47" t="s">
        <v>1486</v>
      </c>
      <c r="E736">
        <v>735</v>
      </c>
      <c r="F736" t="e">
        <f t="shared" si="11"/>
        <v>#N/A</v>
      </c>
    </row>
    <row r="737" spans="1:6" x14ac:dyDescent="0.25">
      <c r="A737" s="1" t="s">
        <v>351</v>
      </c>
      <c r="B737" s="1">
        <f>IF(ISNUMBER(SEARCH('Анкета пустая'!#REF!,C737)),MAX($B$1:B736)+1,0)</f>
        <v>0</v>
      </c>
      <c r="C737" s="47" t="s">
        <v>1590</v>
      </c>
      <c r="E737">
        <v>736</v>
      </c>
      <c r="F737" t="e">
        <f t="shared" si="11"/>
        <v>#N/A</v>
      </c>
    </row>
    <row r="738" spans="1:6" x14ac:dyDescent="0.25">
      <c r="A738" s="1" t="s">
        <v>300</v>
      </c>
      <c r="B738" s="1">
        <f>IF(ISNUMBER(SEARCH('Анкета пустая'!#REF!,C738)),MAX($B$1:B737)+1,0)</f>
        <v>0</v>
      </c>
      <c r="C738" s="47" t="s">
        <v>1349</v>
      </c>
      <c r="E738">
        <v>737</v>
      </c>
      <c r="F738" t="e">
        <f t="shared" si="11"/>
        <v>#N/A</v>
      </c>
    </row>
    <row r="739" spans="1:6" x14ac:dyDescent="0.25">
      <c r="A739" s="1" t="s">
        <v>355</v>
      </c>
      <c r="B739" s="1">
        <f>IF(ISNUMBER(SEARCH('Анкета пустая'!#REF!,C739)),MAX($B$1:B738)+1,0)</f>
        <v>0</v>
      </c>
      <c r="C739" s="47" t="s">
        <v>1608</v>
      </c>
      <c r="E739">
        <v>738</v>
      </c>
      <c r="F739" t="e">
        <f t="shared" si="11"/>
        <v>#N/A</v>
      </c>
    </row>
    <row r="740" spans="1:6" x14ac:dyDescent="0.25">
      <c r="A740" s="1" t="s">
        <v>338</v>
      </c>
      <c r="B740" s="1">
        <f>IF(ISNUMBER(SEARCH('Анкета пустая'!#REF!,C740)),MAX($B$1:B739)+1,0)</f>
        <v>0</v>
      </c>
      <c r="C740" s="47" t="s">
        <v>1522</v>
      </c>
      <c r="E740">
        <v>739</v>
      </c>
      <c r="F740" t="e">
        <f t="shared" si="11"/>
        <v>#N/A</v>
      </c>
    </row>
    <row r="741" spans="1:6" x14ac:dyDescent="0.25">
      <c r="A741" s="1" t="s">
        <v>341</v>
      </c>
      <c r="B741" s="1">
        <f>IF(ISNUMBER(SEARCH('Анкета пустая'!#REF!,C741)),MAX($B$1:B740)+1,0)</f>
        <v>0</v>
      </c>
      <c r="C741" s="47" t="s">
        <v>1541</v>
      </c>
      <c r="E741">
        <v>740</v>
      </c>
      <c r="F741" t="e">
        <f t="shared" si="11"/>
        <v>#N/A</v>
      </c>
    </row>
    <row r="742" spans="1:6" x14ac:dyDescent="0.25">
      <c r="A742" s="1" t="s">
        <v>342</v>
      </c>
      <c r="B742" s="1">
        <f>IF(ISNUMBER(SEARCH('Анкета пустая'!#REF!,C742)),MAX($B$1:B741)+1,0)</f>
        <v>0</v>
      </c>
      <c r="C742" s="47" t="s">
        <v>1542</v>
      </c>
      <c r="E742">
        <v>741</v>
      </c>
      <c r="F742" t="e">
        <f t="shared" si="11"/>
        <v>#N/A</v>
      </c>
    </row>
    <row r="743" spans="1:6" x14ac:dyDescent="0.25">
      <c r="A743" s="1" t="s">
        <v>342</v>
      </c>
      <c r="B743" s="1">
        <f>IF(ISNUMBER(SEARCH('Анкета пустая'!#REF!,C743)),MAX($B$1:B742)+1,0)</f>
        <v>0</v>
      </c>
      <c r="C743" s="47" t="s">
        <v>1543</v>
      </c>
      <c r="E743">
        <v>742</v>
      </c>
      <c r="F743" t="e">
        <f t="shared" si="11"/>
        <v>#N/A</v>
      </c>
    </row>
    <row r="744" spans="1:6" x14ac:dyDescent="0.25">
      <c r="A744" s="1" t="s">
        <v>303</v>
      </c>
      <c r="B744" s="1">
        <f>IF(ISNUMBER(SEARCH('Анкета пустая'!#REF!,C744)),MAX($B$1:B743)+1,0)</f>
        <v>0</v>
      </c>
      <c r="C744" s="47" t="s">
        <v>1360</v>
      </c>
      <c r="E744">
        <v>743</v>
      </c>
      <c r="F744" t="e">
        <f t="shared" si="11"/>
        <v>#N/A</v>
      </c>
    </row>
    <row r="745" spans="1:6" x14ac:dyDescent="0.25">
      <c r="A745" s="1" t="s">
        <v>383</v>
      </c>
      <c r="B745" s="1">
        <f>IF(ISNUMBER(SEARCH('Анкета пустая'!#REF!,C745)),MAX($B$1:B744)+1,0)</f>
        <v>0</v>
      </c>
      <c r="C745" s="47" t="s">
        <v>3749</v>
      </c>
      <c r="E745">
        <v>744</v>
      </c>
      <c r="F745" t="e">
        <f t="shared" si="11"/>
        <v>#N/A</v>
      </c>
    </row>
    <row r="746" spans="1:6" x14ac:dyDescent="0.25">
      <c r="A746" s="1" t="s">
        <v>280</v>
      </c>
      <c r="B746" s="1">
        <f>IF(ISNUMBER(SEARCH('Анкета пустая'!#REF!,C746)),MAX($B$1:B745)+1,0)</f>
        <v>0</v>
      </c>
      <c r="C746" s="47" t="s">
        <v>1276</v>
      </c>
      <c r="E746">
        <v>745</v>
      </c>
      <c r="F746" t="e">
        <f t="shared" si="11"/>
        <v>#N/A</v>
      </c>
    </row>
    <row r="747" spans="1:6" x14ac:dyDescent="0.25">
      <c r="A747" s="1" t="s">
        <v>121</v>
      </c>
      <c r="B747" s="1">
        <f>IF(ISNUMBER(SEARCH('Анкета пустая'!#REF!,C747)),MAX($B$1:B746)+1,0)</f>
        <v>0</v>
      </c>
      <c r="C747" s="47" t="s">
        <v>560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пустая'!#REF!,C748)),MAX($B$1:B747)+1,0)</f>
        <v>0</v>
      </c>
      <c r="C748" s="47" t="s">
        <v>1229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пустая'!#REF!,C749)),MAX($B$1:B748)+1,0)</f>
        <v>0</v>
      </c>
      <c r="C749" s="47" t="s">
        <v>1777</v>
      </c>
      <c r="E749">
        <v>748</v>
      </c>
      <c r="F749" t="e">
        <f t="shared" si="11"/>
        <v>#N/A</v>
      </c>
    </row>
    <row r="750" spans="1:6" x14ac:dyDescent="0.25">
      <c r="A750" s="1" t="s">
        <v>109</v>
      </c>
      <c r="B750" s="1">
        <f>IF(ISNUMBER(SEARCH('Анкета пустая'!#REF!,C750)),MAX($B$1:B749)+1,0)</f>
        <v>0</v>
      </c>
      <c r="C750" s="47" t="s">
        <v>1955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пустая'!#REF!,C751)),MAX($B$1:B750)+1,0)</f>
        <v>0</v>
      </c>
      <c r="C751" s="47" t="s">
        <v>1968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пустая'!#REF!,C752)),MAX($B$1:B751)+1,0)</f>
        <v>0</v>
      </c>
      <c r="C752" s="47" t="s">
        <v>1231</v>
      </c>
      <c r="E752">
        <v>751</v>
      </c>
      <c r="F752" t="e">
        <f t="shared" si="11"/>
        <v>#N/A</v>
      </c>
    </row>
    <row r="753" spans="1:6" x14ac:dyDescent="0.25">
      <c r="A753" s="1" t="s">
        <v>400</v>
      </c>
      <c r="B753" s="1">
        <f>IF(ISNUMBER(SEARCH('Анкета пустая'!#REF!,C753)),MAX($B$1:B752)+1,0)</f>
        <v>0</v>
      </c>
      <c r="C753" s="47" t="s">
        <v>1746</v>
      </c>
      <c r="E753">
        <v>752</v>
      </c>
      <c r="F753" t="e">
        <f t="shared" si="11"/>
        <v>#N/A</v>
      </c>
    </row>
    <row r="754" spans="1:6" x14ac:dyDescent="0.25">
      <c r="A754" s="1" t="s">
        <v>315</v>
      </c>
      <c r="B754" s="1">
        <f>IF(ISNUMBER(SEARCH('Анкета пустая'!#REF!,C754)),MAX($B$1:B753)+1,0)</f>
        <v>0</v>
      </c>
      <c r="C754" s="47" t="s">
        <v>1406</v>
      </c>
      <c r="E754">
        <v>753</v>
      </c>
      <c r="F754" t="e">
        <f t="shared" si="11"/>
        <v>#N/A</v>
      </c>
    </row>
    <row r="755" spans="1:6" x14ac:dyDescent="0.25">
      <c r="A755" s="1" t="s">
        <v>401</v>
      </c>
      <c r="B755" s="1">
        <f>IF(ISNUMBER(SEARCH('Анкета пустая'!#REF!,C755)),MAX($B$1:B754)+1,0)</f>
        <v>0</v>
      </c>
      <c r="C755" s="47" t="s">
        <v>1754</v>
      </c>
      <c r="E755">
        <v>754</v>
      </c>
      <c r="F755" t="e">
        <f t="shared" si="11"/>
        <v>#N/A</v>
      </c>
    </row>
    <row r="756" spans="1:6" x14ac:dyDescent="0.25">
      <c r="A756" s="1" t="s">
        <v>374</v>
      </c>
      <c r="B756" s="1">
        <f>IF(ISNUMBER(SEARCH('Анкета пустая'!#REF!,C756)),MAX($B$1:B755)+1,0)</f>
        <v>0</v>
      </c>
      <c r="C756" s="47" t="s">
        <v>1652</v>
      </c>
      <c r="E756">
        <v>755</v>
      </c>
      <c r="F756" t="e">
        <f t="shared" si="11"/>
        <v>#N/A</v>
      </c>
    </row>
    <row r="757" spans="1:6" x14ac:dyDescent="0.25">
      <c r="A757" s="1" t="s">
        <v>211</v>
      </c>
      <c r="B757" s="1">
        <f>IF(ISNUMBER(SEARCH('Анкета пустая'!#REF!,C757)),MAX($B$1:B756)+1,0)</f>
        <v>0</v>
      </c>
      <c r="C757" s="47" t="s">
        <v>881</v>
      </c>
      <c r="E757">
        <v>756</v>
      </c>
      <c r="F757" t="e">
        <f t="shared" si="11"/>
        <v>#N/A</v>
      </c>
    </row>
    <row r="758" spans="1:6" x14ac:dyDescent="0.25">
      <c r="A758" s="1" t="s">
        <v>401</v>
      </c>
      <c r="B758" s="1">
        <f>IF(ISNUMBER(SEARCH('Анкета пустая'!#REF!,C758)),MAX($B$1:B757)+1,0)</f>
        <v>0</v>
      </c>
      <c r="C758" s="47" t="s">
        <v>1755</v>
      </c>
      <c r="E758">
        <v>757</v>
      </c>
      <c r="F758" t="e">
        <f t="shared" si="11"/>
        <v>#N/A</v>
      </c>
    </row>
    <row r="759" spans="1:6" x14ac:dyDescent="0.25">
      <c r="A759" s="1" t="s">
        <v>401</v>
      </c>
      <c r="B759" s="1">
        <f>IF(ISNUMBER(SEARCH('Анкета пустая'!#REF!,C759)),MAX($B$1:B758)+1,0)</f>
        <v>0</v>
      </c>
      <c r="C759" s="47" t="s">
        <v>1753</v>
      </c>
      <c r="E759">
        <v>758</v>
      </c>
      <c r="F759" t="e">
        <f t="shared" si="11"/>
        <v>#N/A</v>
      </c>
    </row>
    <row r="760" spans="1:6" x14ac:dyDescent="0.25">
      <c r="A760" s="1" t="s">
        <v>212</v>
      </c>
      <c r="B760" s="1">
        <f>IF(ISNUMBER(SEARCH('Анкета пустая'!#REF!,C760)),MAX($B$1:B759)+1,0)</f>
        <v>0</v>
      </c>
      <c r="C760" s="47" t="s">
        <v>3638</v>
      </c>
      <c r="E760">
        <v>759</v>
      </c>
      <c r="F760" t="e">
        <f t="shared" si="11"/>
        <v>#N/A</v>
      </c>
    </row>
    <row r="761" spans="1:6" x14ac:dyDescent="0.25">
      <c r="A761" s="1" t="s">
        <v>401</v>
      </c>
      <c r="B761" s="1">
        <f>IF(ISNUMBER(SEARCH('Анкета пустая'!#REF!,C761)),MAX($B$1:B760)+1,0)</f>
        <v>0</v>
      </c>
      <c r="C761" s="47" t="s">
        <v>1751</v>
      </c>
      <c r="E761">
        <v>760</v>
      </c>
      <c r="F761" t="e">
        <f t="shared" si="11"/>
        <v>#N/A</v>
      </c>
    </row>
    <row r="762" spans="1:6" x14ac:dyDescent="0.25">
      <c r="A762" s="1" t="s">
        <v>212</v>
      </c>
      <c r="B762" s="1">
        <f>IF(ISNUMBER(SEARCH('Анкета пустая'!#REF!,C762)),MAX($B$1:B761)+1,0)</f>
        <v>0</v>
      </c>
      <c r="C762" s="47" t="s">
        <v>898</v>
      </c>
      <c r="E762">
        <v>761</v>
      </c>
      <c r="F762" t="e">
        <f t="shared" si="11"/>
        <v>#N/A</v>
      </c>
    </row>
    <row r="763" spans="1:6" x14ac:dyDescent="0.25">
      <c r="A763" s="1" t="s">
        <v>401</v>
      </c>
      <c r="B763" s="1">
        <f>IF(ISNUMBER(SEARCH('Анкета пустая'!#REF!,C763)),MAX($B$1:B762)+1,0)</f>
        <v>0</v>
      </c>
      <c r="C763" s="47" t="s">
        <v>1752</v>
      </c>
      <c r="E763">
        <v>762</v>
      </c>
      <c r="F763" t="e">
        <f t="shared" si="11"/>
        <v>#N/A</v>
      </c>
    </row>
    <row r="764" spans="1:6" x14ac:dyDescent="0.25">
      <c r="A764" s="1" t="s">
        <v>194</v>
      </c>
      <c r="B764" s="1">
        <f>IF(ISNUMBER(SEARCH('Анкета пустая'!#REF!,C764)),MAX($B$1:B763)+1,0)</f>
        <v>0</v>
      </c>
      <c r="C764" s="47" t="s">
        <v>771</v>
      </c>
      <c r="E764">
        <v>763</v>
      </c>
      <c r="F764" t="e">
        <f t="shared" si="11"/>
        <v>#N/A</v>
      </c>
    </row>
    <row r="765" spans="1:6" x14ac:dyDescent="0.25">
      <c r="A765" s="1" t="s">
        <v>294</v>
      </c>
      <c r="B765" s="1">
        <f>IF(ISNUMBER(SEARCH('Анкета пустая'!#REF!,C765)),MAX($B$1:B764)+1,0)</f>
        <v>0</v>
      </c>
      <c r="C765" s="47" t="s">
        <v>1319</v>
      </c>
      <c r="E765">
        <v>764</v>
      </c>
      <c r="F765" t="e">
        <f t="shared" si="11"/>
        <v>#N/A</v>
      </c>
    </row>
    <row r="766" spans="1:6" x14ac:dyDescent="0.25">
      <c r="A766" s="1" t="s">
        <v>436</v>
      </c>
      <c r="B766" s="1">
        <f>IF(ISNUMBER(SEARCH('Анкета пустая'!#REF!,C766)),MAX($B$1:B765)+1,0)</f>
        <v>0</v>
      </c>
      <c r="C766" s="47" t="s">
        <v>1851</v>
      </c>
      <c r="E766">
        <v>765</v>
      </c>
      <c r="F766" t="e">
        <f t="shared" si="11"/>
        <v>#N/A</v>
      </c>
    </row>
    <row r="767" spans="1:6" x14ac:dyDescent="0.25">
      <c r="A767" s="1" t="s">
        <v>318</v>
      </c>
      <c r="B767" s="1">
        <f>IF(ISNUMBER(SEARCH('Анкета пустая'!#REF!,C767)),MAX($B$1:B766)+1,0)</f>
        <v>0</v>
      </c>
      <c r="C767" s="47" t="s">
        <v>1422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пустая'!#REF!,C768)),MAX($B$1:B767)+1,0)</f>
        <v>0</v>
      </c>
      <c r="C768" s="47" t="s">
        <v>1198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пустая'!#REF!,C769)),MAX($B$1:B768)+1,0)</f>
        <v>0</v>
      </c>
      <c r="C769" s="47" t="s">
        <v>1194</v>
      </c>
      <c r="E769">
        <v>768</v>
      </c>
      <c r="F769" t="e">
        <f t="shared" si="11"/>
        <v>#N/A</v>
      </c>
    </row>
    <row r="770" spans="1:6" x14ac:dyDescent="0.25">
      <c r="A770" s="1" t="s">
        <v>424</v>
      </c>
      <c r="B770" s="1">
        <f>IF(ISNUMBER(SEARCH('Анкета пустая'!#REF!,C770)),MAX($B$1:B769)+1,0)</f>
        <v>0</v>
      </c>
      <c r="C770" s="47" t="s">
        <v>1825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пустая'!#REF!,C771)),MAX($B$1:B770)+1,0)</f>
        <v>0</v>
      </c>
      <c r="C771" s="47" t="s">
        <v>1200</v>
      </c>
      <c r="E771">
        <v>770</v>
      </c>
      <c r="F771" t="e">
        <f t="shared" si="12"/>
        <v>#N/A</v>
      </c>
    </row>
    <row r="772" spans="1:6" x14ac:dyDescent="0.25">
      <c r="A772" s="1" t="s">
        <v>277</v>
      </c>
      <c r="B772" s="1">
        <f>IF(ISNUMBER(SEARCH('Анкета пустая'!#REF!,C772)),MAX($B$1:B771)+1,0)</f>
        <v>0</v>
      </c>
      <c r="C772" s="47" t="s">
        <v>1267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пустая'!#REF!,C773)),MAX($B$1:B772)+1,0)</f>
        <v>0</v>
      </c>
      <c r="C773" s="47" t="s">
        <v>1192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пустая'!#REF!,C774)),MAX($B$1:B773)+1,0)</f>
        <v>0</v>
      </c>
      <c r="C774" s="47" t="s">
        <v>1195</v>
      </c>
      <c r="E774">
        <v>773</v>
      </c>
      <c r="F774" t="e">
        <f t="shared" si="12"/>
        <v>#N/A</v>
      </c>
    </row>
    <row r="775" spans="1:6" x14ac:dyDescent="0.25">
      <c r="A775" s="1" t="s">
        <v>453</v>
      </c>
      <c r="B775" s="1">
        <f>IF(ISNUMBER(SEARCH('Анкета пустая'!#REF!,C775)),MAX($B$1:B774)+1,0)</f>
        <v>0</v>
      </c>
      <c r="C775" s="47" t="s">
        <v>1895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пустая'!#REF!,C776)),MAX($B$1:B775)+1,0)</f>
        <v>0</v>
      </c>
      <c r="C776" s="47" t="s">
        <v>3732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пустая'!#REF!,C777)),MAX($B$1:B776)+1,0)</f>
        <v>0</v>
      </c>
      <c r="C777" s="47" t="s">
        <v>1786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пустая'!#REF!,C778)),MAX($B$1:B777)+1,0)</f>
        <v>0</v>
      </c>
      <c r="C778" s="47" t="s">
        <v>1143</v>
      </c>
      <c r="E778">
        <v>777</v>
      </c>
      <c r="F778" t="e">
        <f t="shared" si="12"/>
        <v>#N/A</v>
      </c>
    </row>
    <row r="779" spans="1:6" x14ac:dyDescent="0.25">
      <c r="A779" s="1" t="s">
        <v>379</v>
      </c>
      <c r="B779" s="1">
        <f>IF(ISNUMBER(SEARCH('Анкета пустая'!#REF!,C779)),MAX($B$1:B778)+1,0)</f>
        <v>0</v>
      </c>
      <c r="C779" s="47" t="s">
        <v>1670</v>
      </c>
      <c r="E779">
        <v>778</v>
      </c>
      <c r="F779" t="e">
        <f t="shared" si="12"/>
        <v>#N/A</v>
      </c>
    </row>
    <row r="780" spans="1:6" x14ac:dyDescent="0.25">
      <c r="A780" s="1" t="s">
        <v>418</v>
      </c>
      <c r="B780" s="1">
        <f>IF(ISNUMBER(SEARCH('Анкета пустая'!#REF!,C780)),MAX($B$1:B779)+1,0)</f>
        <v>0</v>
      </c>
      <c r="C780" s="47" t="s">
        <v>1811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пустая'!#REF!,C781)),MAX($B$1:B780)+1,0)</f>
        <v>0</v>
      </c>
      <c r="C781" s="47" t="s">
        <v>1199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пустая'!#REF!,C782)),MAX($B$1:B781)+1,0)</f>
        <v>0</v>
      </c>
      <c r="C782" s="47" t="s">
        <v>1129</v>
      </c>
      <c r="E782">
        <v>781</v>
      </c>
      <c r="F782" t="e">
        <f t="shared" si="12"/>
        <v>#N/A</v>
      </c>
    </row>
    <row r="783" spans="1:6" x14ac:dyDescent="0.25">
      <c r="A783" s="1" t="s">
        <v>380</v>
      </c>
      <c r="B783" s="1">
        <f>IF(ISNUMBER(SEARCH('Анкета пустая'!#REF!,C783)),MAX($B$1:B782)+1,0)</f>
        <v>0</v>
      </c>
      <c r="C783" s="47" t="s">
        <v>1672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пустая'!#REF!,C784)),MAX($B$1:B783)+1,0)</f>
        <v>0</v>
      </c>
      <c r="C784" s="47" t="s">
        <v>1193</v>
      </c>
      <c r="E784">
        <v>783</v>
      </c>
      <c r="F784" t="e">
        <f t="shared" si="12"/>
        <v>#N/A</v>
      </c>
    </row>
    <row r="785" spans="1:6" x14ac:dyDescent="0.25">
      <c r="A785" s="1" t="s">
        <v>319</v>
      </c>
      <c r="B785" s="1">
        <f>IF(ISNUMBER(SEARCH('Анкета пустая'!#REF!,C785)),MAX($B$1:B784)+1,0)</f>
        <v>0</v>
      </c>
      <c r="C785" s="47" t="s">
        <v>1436</v>
      </c>
      <c r="E785">
        <v>784</v>
      </c>
      <c r="F785" t="e">
        <f t="shared" si="12"/>
        <v>#N/A</v>
      </c>
    </row>
    <row r="786" spans="1:6" x14ac:dyDescent="0.25">
      <c r="A786" s="1" t="s">
        <v>430</v>
      </c>
      <c r="B786" s="1">
        <f>IF(ISNUMBER(SEARCH('Анкета пустая'!#REF!,C786)),MAX($B$1:B785)+1,0)</f>
        <v>0</v>
      </c>
      <c r="C786" s="47" t="s">
        <v>1836</v>
      </c>
      <c r="E786">
        <v>785</v>
      </c>
      <c r="F786" t="e">
        <f t="shared" si="12"/>
        <v>#N/A</v>
      </c>
    </row>
    <row r="787" spans="1:6" x14ac:dyDescent="0.25">
      <c r="A787" s="1" t="s">
        <v>271</v>
      </c>
      <c r="B787" s="1">
        <f>IF(ISNUMBER(SEARCH('Анкета пустая'!#REF!,C787)),MAX($B$1:B786)+1,0)</f>
        <v>0</v>
      </c>
      <c r="C787" s="47" t="s">
        <v>1245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пустая'!#REF!,C788)),MAX($B$1:B787)+1,0)</f>
        <v>0</v>
      </c>
      <c r="C788" s="47" t="s">
        <v>591</v>
      </c>
      <c r="E788">
        <v>787</v>
      </c>
      <c r="F788" t="e">
        <f t="shared" si="12"/>
        <v>#N/A</v>
      </c>
    </row>
    <row r="789" spans="1:6" x14ac:dyDescent="0.25">
      <c r="A789" s="1" t="s">
        <v>271</v>
      </c>
      <c r="B789" s="1">
        <f>IF(ISNUMBER(SEARCH('Анкета пустая'!#REF!,C789)),MAX($B$1:B788)+1,0)</f>
        <v>0</v>
      </c>
      <c r="C789" s="47" t="s">
        <v>1243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пустая'!#REF!,C790)),MAX($B$1:B789)+1,0)</f>
        <v>0</v>
      </c>
      <c r="C790" s="47" t="s">
        <v>1221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пустая'!#REF!,C791)),MAX($B$1:B790)+1,0)</f>
        <v>0</v>
      </c>
      <c r="C791" s="47" t="s">
        <v>1197</v>
      </c>
      <c r="E791">
        <v>790</v>
      </c>
      <c r="F791" t="e">
        <f t="shared" si="12"/>
        <v>#N/A</v>
      </c>
    </row>
    <row r="792" spans="1:6" x14ac:dyDescent="0.25">
      <c r="A792" s="1" t="s">
        <v>312</v>
      </c>
      <c r="B792" s="1">
        <f>IF(ISNUMBER(SEARCH('Анкета пустая'!#REF!,C792)),MAX($B$1:B791)+1,0)</f>
        <v>0</v>
      </c>
      <c r="C792" s="47" t="s">
        <v>1385</v>
      </c>
      <c r="E792">
        <v>791</v>
      </c>
      <c r="F792" t="e">
        <f t="shared" si="12"/>
        <v>#N/A</v>
      </c>
    </row>
    <row r="793" spans="1:6" x14ac:dyDescent="0.25">
      <c r="A793" s="1" t="s">
        <v>312</v>
      </c>
      <c r="B793" s="1">
        <f>IF(ISNUMBER(SEARCH('Анкета пустая'!#REF!,C793)),MAX($B$1:B792)+1,0)</f>
        <v>0</v>
      </c>
      <c r="C793" s="47" t="s">
        <v>1384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пустая'!#REF!,C794)),MAX($B$1:B793)+1,0)</f>
        <v>0</v>
      </c>
      <c r="C794" s="47" t="s">
        <v>1196</v>
      </c>
      <c r="E794">
        <v>793</v>
      </c>
      <c r="F794" t="e">
        <f t="shared" si="12"/>
        <v>#N/A</v>
      </c>
    </row>
    <row r="795" spans="1:6" x14ac:dyDescent="0.25">
      <c r="A795" s="1" t="s">
        <v>134</v>
      </c>
      <c r="B795" s="1">
        <f>IF(ISNUMBER(SEARCH('Анкета пустая'!#REF!,C795)),MAX($B$1:B794)+1,0)</f>
        <v>0</v>
      </c>
      <c r="C795" s="47" t="s">
        <v>581</v>
      </c>
      <c r="E795">
        <v>794</v>
      </c>
      <c r="F795" t="e">
        <f t="shared" si="12"/>
        <v>#N/A</v>
      </c>
    </row>
    <row r="796" spans="1:6" x14ac:dyDescent="0.25">
      <c r="A796" s="47" t="s">
        <v>368</v>
      </c>
      <c r="B796" s="1">
        <f>IF(ISNUMBER(SEARCH('Анкета пустая'!#REF!,C796)),MAX($B$1:B795)+1,0)</f>
        <v>0</v>
      </c>
      <c r="C796" s="47" t="s">
        <v>1628</v>
      </c>
      <c r="E796">
        <v>795</v>
      </c>
      <c r="F796" t="e">
        <f t="shared" si="12"/>
        <v>#N/A</v>
      </c>
    </row>
    <row r="797" spans="1:6" x14ac:dyDescent="0.25">
      <c r="A797" s="1" t="s">
        <v>244</v>
      </c>
      <c r="B797" s="1">
        <f>IF(ISNUMBER(SEARCH('Анкета пустая'!#REF!,C797)),MAX($B$1:B796)+1,0)</f>
        <v>0</v>
      </c>
      <c r="C797" s="47" t="s">
        <v>1034</v>
      </c>
      <c r="E797">
        <v>796</v>
      </c>
      <c r="F797" t="e">
        <f t="shared" si="12"/>
        <v>#N/A</v>
      </c>
    </row>
    <row r="798" spans="1:6" x14ac:dyDescent="0.25">
      <c r="A798" s="1" t="s">
        <v>296</v>
      </c>
      <c r="B798" s="1">
        <f>IF(ISNUMBER(SEARCH('Анкета пустая'!#REF!,C798)),MAX($B$1:B797)+1,0)</f>
        <v>0</v>
      </c>
      <c r="C798" s="47" t="s">
        <v>1335</v>
      </c>
      <c r="E798">
        <v>797</v>
      </c>
      <c r="F798" t="e">
        <f t="shared" si="12"/>
        <v>#N/A</v>
      </c>
    </row>
    <row r="799" spans="1:6" x14ac:dyDescent="0.25">
      <c r="A799" s="1" t="s">
        <v>319</v>
      </c>
      <c r="B799" s="1">
        <f>IF(ISNUMBER(SEARCH('Анкета пустая'!#REF!,C799)),MAX($B$1:B798)+1,0)</f>
        <v>0</v>
      </c>
      <c r="C799" s="47" t="s">
        <v>1437</v>
      </c>
      <c r="E799">
        <v>798</v>
      </c>
      <c r="F799" t="e">
        <f t="shared" si="12"/>
        <v>#N/A</v>
      </c>
    </row>
    <row r="800" spans="1:6" x14ac:dyDescent="0.25">
      <c r="A800" s="1" t="s">
        <v>351</v>
      </c>
      <c r="B800" s="1">
        <f>IF(ISNUMBER(SEARCH('Анкета пустая'!#REF!,C800)),MAX($B$1:B799)+1,0)</f>
        <v>0</v>
      </c>
      <c r="C800" s="47" t="s">
        <v>1580</v>
      </c>
      <c r="E800">
        <v>799</v>
      </c>
      <c r="F800" t="e">
        <f t="shared" si="12"/>
        <v>#N/A</v>
      </c>
    </row>
    <row r="801" spans="1:6" x14ac:dyDescent="0.25">
      <c r="A801" s="1" t="s">
        <v>351</v>
      </c>
      <c r="B801" s="1">
        <f>IF(ISNUMBER(SEARCH('Анкета пустая'!#REF!,C801)),MAX($B$1:B800)+1,0)</f>
        <v>0</v>
      </c>
      <c r="C801" s="47" t="s">
        <v>1582</v>
      </c>
      <c r="E801">
        <v>800</v>
      </c>
      <c r="F801" t="e">
        <f t="shared" si="12"/>
        <v>#N/A</v>
      </c>
    </row>
    <row r="802" spans="1:6" x14ac:dyDescent="0.25">
      <c r="A802" s="1" t="s">
        <v>351</v>
      </c>
      <c r="B802" s="1">
        <f>IF(ISNUMBER(SEARCH('Анкета пустая'!#REF!,C802)),MAX($B$1:B801)+1,0)</f>
        <v>0</v>
      </c>
      <c r="C802" s="47" t="s">
        <v>1581</v>
      </c>
      <c r="E802">
        <v>801</v>
      </c>
      <c r="F802" t="e">
        <f t="shared" si="12"/>
        <v>#N/A</v>
      </c>
    </row>
    <row r="803" spans="1:6" x14ac:dyDescent="0.25">
      <c r="A803" s="1" t="s">
        <v>351</v>
      </c>
      <c r="B803" s="1">
        <f>IF(ISNUMBER(SEARCH('Анкета пустая'!#REF!,C803)),MAX($B$1:B802)+1,0)</f>
        <v>0</v>
      </c>
      <c r="C803" s="47" t="s">
        <v>1585</v>
      </c>
      <c r="E803">
        <v>802</v>
      </c>
      <c r="F803" t="e">
        <f t="shared" si="12"/>
        <v>#N/A</v>
      </c>
    </row>
    <row r="804" spans="1:6" x14ac:dyDescent="0.25">
      <c r="A804" s="1" t="s">
        <v>351</v>
      </c>
      <c r="B804" s="1">
        <f>IF(ISNUMBER(SEARCH('Анкета пустая'!#REF!,C804)),MAX($B$1:B803)+1,0)</f>
        <v>0</v>
      </c>
      <c r="C804" s="47" t="s">
        <v>1584</v>
      </c>
      <c r="E804">
        <v>803</v>
      </c>
      <c r="F804" t="e">
        <f t="shared" si="12"/>
        <v>#N/A</v>
      </c>
    </row>
    <row r="805" spans="1:6" x14ac:dyDescent="0.25">
      <c r="A805" s="1" t="s">
        <v>351</v>
      </c>
      <c r="B805" s="1">
        <f>IF(ISNUMBER(SEARCH('Анкета пустая'!#REF!,C805)),MAX($B$1:B804)+1,0)</f>
        <v>0</v>
      </c>
      <c r="C805" s="47" t="s">
        <v>1583</v>
      </c>
      <c r="E805">
        <v>804</v>
      </c>
      <c r="F805" t="e">
        <f t="shared" si="12"/>
        <v>#N/A</v>
      </c>
    </row>
    <row r="806" spans="1:6" x14ac:dyDescent="0.25">
      <c r="A806" s="1" t="s">
        <v>376</v>
      </c>
      <c r="B806" s="1">
        <f>IF(ISNUMBER(SEARCH('Анкета пустая'!#REF!,C806)),MAX($B$1:B805)+1,0)</f>
        <v>0</v>
      </c>
      <c r="C806" s="47" t="s">
        <v>3784</v>
      </c>
      <c r="E806">
        <v>805</v>
      </c>
      <c r="F806" t="e">
        <f t="shared" si="12"/>
        <v>#N/A</v>
      </c>
    </row>
    <row r="807" spans="1:6" x14ac:dyDescent="0.25">
      <c r="A807" s="1" t="s">
        <v>351</v>
      </c>
      <c r="B807" s="1">
        <f>IF(ISNUMBER(SEARCH('Анкета пустая'!#REF!,C807)),MAX($B$1:B806)+1,0)</f>
        <v>0</v>
      </c>
      <c r="C807" s="47" t="s">
        <v>1586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пустая'!#REF!,C808)),MAX($B$1:B807)+1,0)</f>
        <v>0</v>
      </c>
      <c r="C808" s="47" t="s">
        <v>1184</v>
      </c>
      <c r="E808">
        <v>807</v>
      </c>
      <c r="F808" t="e">
        <f t="shared" si="12"/>
        <v>#N/A</v>
      </c>
    </row>
    <row r="809" spans="1:6" x14ac:dyDescent="0.25">
      <c r="A809" s="1" t="s">
        <v>128</v>
      </c>
      <c r="B809" s="1">
        <f>IF(ISNUMBER(SEARCH('Анкета пустая'!#REF!,C809)),MAX($B$1:B808)+1,0)</f>
        <v>0</v>
      </c>
      <c r="C809" s="47" t="s">
        <v>574</v>
      </c>
      <c r="E809">
        <v>808</v>
      </c>
      <c r="F809" t="e">
        <f t="shared" si="12"/>
        <v>#N/A</v>
      </c>
    </row>
    <row r="810" spans="1:6" x14ac:dyDescent="0.25">
      <c r="A810" s="1" t="s">
        <v>143</v>
      </c>
      <c r="B810" s="1">
        <f>IF(ISNUMBER(SEARCH('Анкета пустая'!#REF!,C810)),MAX($B$1:B809)+1,0)</f>
        <v>0</v>
      </c>
      <c r="C810" s="47" t="s">
        <v>611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пустая'!#REF!,C811)),MAX($B$1:B810)+1,0)</f>
        <v>0</v>
      </c>
      <c r="C811" s="47" t="s">
        <v>1209</v>
      </c>
      <c r="E811">
        <v>810</v>
      </c>
      <c r="F811" t="e">
        <f t="shared" si="12"/>
        <v>#N/A</v>
      </c>
    </row>
    <row r="812" spans="1:6" x14ac:dyDescent="0.25">
      <c r="A812" s="1" t="s">
        <v>232</v>
      </c>
      <c r="B812" s="1">
        <f>IF(ISNUMBER(SEARCH('Анкета пустая'!#REF!,C812)),MAX($B$1:B811)+1,0)</f>
        <v>0</v>
      </c>
      <c r="C812" s="47" t="s">
        <v>1000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пустая'!#REF!,C813)),MAX($B$1:B812)+1,0)</f>
        <v>0</v>
      </c>
      <c r="C813" s="47" t="s">
        <v>1210</v>
      </c>
      <c r="E813">
        <v>812</v>
      </c>
      <c r="F813" t="e">
        <f t="shared" si="12"/>
        <v>#N/A</v>
      </c>
    </row>
    <row r="814" spans="1:6" x14ac:dyDescent="0.25">
      <c r="A814" s="1" t="s">
        <v>387</v>
      </c>
      <c r="B814" s="1">
        <f>IF(ISNUMBER(SEARCH('Анкета пустая'!#REF!,C814)),MAX($B$1:B813)+1,0)</f>
        <v>0</v>
      </c>
      <c r="C814" s="47" t="s">
        <v>1684</v>
      </c>
      <c r="E814">
        <v>813</v>
      </c>
      <c r="F814" t="e">
        <f t="shared" si="12"/>
        <v>#N/A</v>
      </c>
    </row>
    <row r="815" spans="1:6" x14ac:dyDescent="0.25">
      <c r="A815" s="1" t="s">
        <v>387</v>
      </c>
      <c r="B815" s="1">
        <f>IF(ISNUMBER(SEARCH('Анкета пустая'!#REF!,C815)),MAX($B$1:B814)+1,0)</f>
        <v>0</v>
      </c>
      <c r="C815" s="47" t="s">
        <v>1685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пустая'!#REF!,C816)),MAX($B$1:B815)+1,0)</f>
        <v>0</v>
      </c>
      <c r="C816" s="47" t="s">
        <v>1689</v>
      </c>
      <c r="E816">
        <v>815</v>
      </c>
      <c r="F816" t="e">
        <f t="shared" si="12"/>
        <v>#N/A</v>
      </c>
    </row>
    <row r="817" spans="1:6" x14ac:dyDescent="0.25">
      <c r="A817" s="1" t="s">
        <v>384</v>
      </c>
      <c r="B817" s="1">
        <f>IF(ISNUMBER(SEARCH('Анкета пустая'!#REF!,C817)),MAX($B$1:B816)+1,0)</f>
        <v>0</v>
      </c>
      <c r="C817" s="47" t="s">
        <v>1681</v>
      </c>
      <c r="E817">
        <v>816</v>
      </c>
      <c r="F817" t="e">
        <f t="shared" si="12"/>
        <v>#N/A</v>
      </c>
    </row>
    <row r="818" spans="1:6" x14ac:dyDescent="0.25">
      <c r="A818" s="1" t="s">
        <v>186</v>
      </c>
      <c r="B818" s="1">
        <f>IF(ISNUMBER(SEARCH('Анкета пустая'!#REF!,C818)),MAX($B$1:B817)+1,0)</f>
        <v>0</v>
      </c>
      <c r="C818" s="47" t="s">
        <v>677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пустая'!#REF!,C819)),MAX($B$1:B818)+1,0)</f>
        <v>0</v>
      </c>
      <c r="C819" s="47" t="s">
        <v>800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пустая'!#REF!,C820)),MAX($B$1:B819)+1,0)</f>
        <v>0</v>
      </c>
      <c r="C820" s="47" t="s">
        <v>704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пустая'!#REF!,C821)),MAX($B$1:B820)+1,0)</f>
        <v>0</v>
      </c>
      <c r="C821" s="47" t="s">
        <v>703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пустая'!#REF!,C822)),MAX($B$1:B821)+1,0)</f>
        <v>0</v>
      </c>
      <c r="C822" s="47" t="s">
        <v>733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пустая'!#REF!,C823)),MAX($B$1:B822)+1,0)</f>
        <v>0</v>
      </c>
      <c r="C823" s="47" t="s">
        <v>696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пустая'!#REF!,C824)),MAX($B$1:B823)+1,0)</f>
        <v>0</v>
      </c>
      <c r="C824" s="47" t="s">
        <v>697</v>
      </c>
      <c r="E824">
        <v>823</v>
      </c>
      <c r="F824" t="e">
        <f t="shared" si="12"/>
        <v>#N/A</v>
      </c>
    </row>
    <row r="825" spans="1:6" x14ac:dyDescent="0.25">
      <c r="A825" s="1" t="s">
        <v>460</v>
      </c>
      <c r="B825" s="1">
        <f>IF(ISNUMBER(SEARCH('Анкета пустая'!#REF!,C825)),MAX($B$1:B824)+1,0)</f>
        <v>0</v>
      </c>
      <c r="C825" s="47" t="s">
        <v>1910</v>
      </c>
      <c r="E825">
        <v>824</v>
      </c>
      <c r="F825" t="e">
        <f t="shared" si="12"/>
        <v>#N/A</v>
      </c>
    </row>
    <row r="826" spans="1:6" x14ac:dyDescent="0.25">
      <c r="A826" s="1" t="s">
        <v>308</v>
      </c>
      <c r="B826" s="1">
        <f>IF(ISNUMBER(SEARCH('Анкета пустая'!#REF!,C826)),MAX($B$1:B825)+1,0)</f>
        <v>0</v>
      </c>
      <c r="C826" s="47" t="s">
        <v>1369</v>
      </c>
      <c r="E826">
        <v>825</v>
      </c>
      <c r="F826" t="e">
        <f t="shared" si="12"/>
        <v>#N/A</v>
      </c>
    </row>
    <row r="827" spans="1:6" x14ac:dyDescent="0.25">
      <c r="A827" s="1" t="s">
        <v>311</v>
      </c>
      <c r="B827" s="1">
        <f>IF(ISNUMBER(SEARCH('Анкета пустая'!#REF!,C827)),MAX($B$1:B826)+1,0)</f>
        <v>0</v>
      </c>
      <c r="C827" s="47" t="s">
        <v>1378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пустая'!#REF!,C828)),MAX($B$1:B827)+1,0)</f>
        <v>0</v>
      </c>
      <c r="C828" s="47" t="s">
        <v>859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пустая'!#REF!,C829)),MAX($B$1:B828)+1,0)</f>
        <v>0</v>
      </c>
      <c r="C829" s="47" t="s">
        <v>3780</v>
      </c>
      <c r="E829">
        <v>828</v>
      </c>
      <c r="F829" t="e">
        <f t="shared" si="12"/>
        <v>#N/A</v>
      </c>
    </row>
    <row r="830" spans="1:6" x14ac:dyDescent="0.25">
      <c r="A830" s="1" t="s">
        <v>3667</v>
      </c>
      <c r="B830" s="1">
        <f>IF(ISNUMBER(SEARCH('Анкета пустая'!#REF!,C830)),MAX($B$1:B829)+1,0)</f>
        <v>0</v>
      </c>
      <c r="C830" s="47" t="s">
        <v>3656</v>
      </c>
      <c r="E830">
        <v>829</v>
      </c>
      <c r="F830" t="e">
        <f t="shared" si="12"/>
        <v>#N/A</v>
      </c>
    </row>
    <row r="831" spans="1:6" x14ac:dyDescent="0.25">
      <c r="A831" s="1" t="s">
        <v>264</v>
      </c>
      <c r="B831" s="1">
        <f>IF(ISNUMBER(SEARCH('Анкета пустая'!#REF!,C831)),MAX($B$1:B830)+1,0)</f>
        <v>0</v>
      </c>
      <c r="C831" s="47" t="s">
        <v>1113</v>
      </c>
      <c r="E831">
        <v>830</v>
      </c>
      <c r="F831" t="e">
        <f t="shared" si="12"/>
        <v>#N/A</v>
      </c>
    </row>
    <row r="832" spans="1:6" x14ac:dyDescent="0.25">
      <c r="A832" s="1" t="s">
        <v>264</v>
      </c>
      <c r="B832" s="1">
        <f>IF(ISNUMBER(SEARCH('Анкета пустая'!#REF!,C832)),MAX($B$1:B831)+1,0)</f>
        <v>0</v>
      </c>
      <c r="C832" s="47" t="s">
        <v>3778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пустая'!#REF!,C833)),MAX($B$1:B832)+1,0)</f>
        <v>0</v>
      </c>
      <c r="C833" s="47" t="s">
        <v>1236</v>
      </c>
      <c r="E833">
        <v>832</v>
      </c>
      <c r="F833" t="e">
        <f t="shared" si="12"/>
        <v>#N/A</v>
      </c>
    </row>
    <row r="834" spans="1:6" x14ac:dyDescent="0.25">
      <c r="A834" s="1" t="s">
        <v>264</v>
      </c>
      <c r="B834" s="1">
        <f>IF(ISNUMBER(SEARCH('Анкета пустая'!#REF!,C834)),MAX($B$1:B833)+1,0)</f>
        <v>0</v>
      </c>
      <c r="C834" s="47" t="s">
        <v>1116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пустая'!#REF!,C835)),MAX($B$1:B834)+1,0)</f>
        <v>0</v>
      </c>
      <c r="C835" s="47" t="s">
        <v>3779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пустая'!#REF!,C836)),MAX($B$1:B835)+1,0)</f>
        <v>0</v>
      </c>
      <c r="C836" s="47" t="s">
        <v>1161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пустая'!#REF!,C837)),MAX($B$1:B836)+1,0)</f>
        <v>0</v>
      </c>
      <c r="C837" s="47" t="s">
        <v>1162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пустая'!#REF!,C838)),MAX($B$1:B837)+1,0)</f>
        <v>0</v>
      </c>
      <c r="C838" s="47" t="s">
        <v>1138</v>
      </c>
      <c r="E838">
        <v>837</v>
      </c>
      <c r="F838" t="e">
        <f t="shared" si="13"/>
        <v>#N/A</v>
      </c>
    </row>
    <row r="839" spans="1:6" x14ac:dyDescent="0.25">
      <c r="A839" s="1" t="s">
        <v>288</v>
      </c>
      <c r="B839" s="1">
        <f>IF(ISNUMBER(SEARCH('Анкета пустая'!#REF!,C839)),MAX($B$1:B838)+1,0)</f>
        <v>0</v>
      </c>
      <c r="C839" s="47" t="s">
        <v>3673</v>
      </c>
      <c r="E839">
        <v>838</v>
      </c>
      <c r="F839" t="e">
        <f t="shared" si="13"/>
        <v>#N/A</v>
      </c>
    </row>
    <row r="840" spans="1:6" x14ac:dyDescent="0.25">
      <c r="A840" s="1" t="s">
        <v>312</v>
      </c>
      <c r="B840" s="1">
        <f>IF(ISNUMBER(SEARCH('Анкета пустая'!#REF!,C840)),MAX($B$1:B839)+1,0)</f>
        <v>0</v>
      </c>
      <c r="C840" s="47" t="s">
        <v>1390</v>
      </c>
      <c r="E840">
        <v>839</v>
      </c>
      <c r="F840" t="e">
        <f t="shared" si="13"/>
        <v>#N/A</v>
      </c>
    </row>
    <row r="841" spans="1:6" x14ac:dyDescent="0.25">
      <c r="A841" s="1" t="s">
        <v>196</v>
      </c>
      <c r="B841" s="1">
        <f>IF(ISNUMBER(SEARCH('Анкета пустая'!#REF!,C841)),MAX($B$1:B840)+1,0)</f>
        <v>0</v>
      </c>
      <c r="C841" s="47" t="s">
        <v>550</v>
      </c>
      <c r="E841">
        <v>840</v>
      </c>
      <c r="F841" t="e">
        <f t="shared" si="13"/>
        <v>#N/A</v>
      </c>
    </row>
    <row r="842" spans="1:6" x14ac:dyDescent="0.25">
      <c r="A842" s="1" t="s">
        <v>217</v>
      </c>
      <c r="B842" s="1">
        <f>IF(ISNUMBER(SEARCH('Анкета пустая'!#REF!,C842)),MAX($B$1:B841)+1,0)</f>
        <v>0</v>
      </c>
      <c r="C842" s="47" t="s">
        <v>931</v>
      </c>
      <c r="E842">
        <v>841</v>
      </c>
      <c r="F842" t="e">
        <f t="shared" si="13"/>
        <v>#N/A</v>
      </c>
    </row>
    <row r="843" spans="1:6" x14ac:dyDescent="0.25">
      <c r="A843" s="1" t="s">
        <v>166</v>
      </c>
      <c r="B843" s="1">
        <f>IF(ISNUMBER(SEARCH('Анкета пустая'!#REF!,C843)),MAX($B$1:B842)+1,0)</f>
        <v>0</v>
      </c>
      <c r="C843" s="47" t="s">
        <v>3632</v>
      </c>
      <c r="E843">
        <v>842</v>
      </c>
      <c r="F843" t="e">
        <f t="shared" si="13"/>
        <v>#N/A</v>
      </c>
    </row>
    <row r="844" spans="1:6" x14ac:dyDescent="0.25">
      <c r="A844" s="1" t="s">
        <v>166</v>
      </c>
      <c r="B844" s="1">
        <f>IF(ISNUMBER(SEARCH('Анкета пустая'!#REF!,C844)),MAX($B$1:B843)+1,0)</f>
        <v>0</v>
      </c>
      <c r="C844" s="47" t="s">
        <v>648</v>
      </c>
      <c r="E844">
        <v>843</v>
      </c>
      <c r="F844" t="e">
        <f t="shared" si="13"/>
        <v>#N/A</v>
      </c>
    </row>
    <row r="845" spans="1:6" x14ac:dyDescent="0.25">
      <c r="A845" s="1" t="s">
        <v>369</v>
      </c>
      <c r="B845" s="1">
        <f>IF(ISNUMBER(SEARCH('Анкета пустая'!#REF!,C845)),MAX($B$1:B844)+1,0)</f>
        <v>0</v>
      </c>
      <c r="C845" s="47" t="s">
        <v>1630</v>
      </c>
      <c r="E845">
        <v>844</v>
      </c>
      <c r="F845" t="e">
        <f t="shared" si="13"/>
        <v>#N/A</v>
      </c>
    </row>
    <row r="846" spans="1:6" x14ac:dyDescent="0.25">
      <c r="A846" s="47" t="s">
        <v>369</v>
      </c>
      <c r="B846" s="1">
        <f>IF(ISNUMBER(SEARCH('Анкета пустая'!#REF!,C846)),MAX($B$1:B845)+1,0)</f>
        <v>0</v>
      </c>
      <c r="C846" s="47" t="s">
        <v>1629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пустая'!#REF!,C847)),MAX($B$1:B846)+1,0)</f>
        <v>0</v>
      </c>
      <c r="C847" s="47" t="s">
        <v>858</v>
      </c>
      <c r="E847">
        <v>846</v>
      </c>
      <c r="F847" t="e">
        <f t="shared" si="13"/>
        <v>#N/A</v>
      </c>
    </row>
    <row r="848" spans="1:6" x14ac:dyDescent="0.25">
      <c r="A848" s="1" t="s">
        <v>478</v>
      </c>
      <c r="B848" s="1">
        <f>IF(ISNUMBER(SEARCH('Анкета пустая'!#REF!,C848)),MAX($B$1:B847)+1,0)</f>
        <v>0</v>
      </c>
      <c r="C848" s="47" t="s">
        <v>3759</v>
      </c>
      <c r="E848">
        <v>847</v>
      </c>
      <c r="F848" t="e">
        <f t="shared" si="13"/>
        <v>#N/A</v>
      </c>
    </row>
    <row r="849" spans="1:6" x14ac:dyDescent="0.25">
      <c r="A849" s="1" t="s">
        <v>418</v>
      </c>
      <c r="B849" s="1">
        <f>IF(ISNUMBER(SEARCH('Анкета пустая'!#REF!,C849)),MAX($B$1:B848)+1,0)</f>
        <v>0</v>
      </c>
      <c r="C849" s="47" t="s">
        <v>1810</v>
      </c>
      <c r="E849">
        <v>848</v>
      </c>
      <c r="F849" t="e">
        <f t="shared" si="13"/>
        <v>#N/A</v>
      </c>
    </row>
    <row r="850" spans="1:6" x14ac:dyDescent="0.25">
      <c r="A850" s="1" t="s">
        <v>284</v>
      </c>
      <c r="B850" s="1">
        <f>IF(ISNUMBER(SEARCH('Анкета пустая'!#REF!,C850)),MAX($B$1:B849)+1,0)</f>
        <v>0</v>
      </c>
      <c r="C850" s="47" t="s">
        <v>1290</v>
      </c>
      <c r="E850">
        <v>849</v>
      </c>
      <c r="F850" t="e">
        <f t="shared" si="13"/>
        <v>#N/A</v>
      </c>
    </row>
    <row r="851" spans="1:6" x14ac:dyDescent="0.25">
      <c r="A851" s="1" t="s">
        <v>250</v>
      </c>
      <c r="B851" s="1">
        <f>IF(ISNUMBER(SEARCH('Анкета пустая'!#REF!,C851)),MAX($B$1:B850)+1,0)</f>
        <v>0</v>
      </c>
      <c r="C851" s="47" t="s">
        <v>1049</v>
      </c>
      <c r="E851">
        <v>850</v>
      </c>
      <c r="F851" t="e">
        <f t="shared" si="13"/>
        <v>#N/A</v>
      </c>
    </row>
    <row r="852" spans="1:6" x14ac:dyDescent="0.25">
      <c r="A852" s="1" t="s">
        <v>337</v>
      </c>
      <c r="B852" s="1">
        <f>IF(ISNUMBER(SEARCH('Анкета пустая'!#REF!,C852)),MAX($B$1:B851)+1,0)</f>
        <v>0</v>
      </c>
      <c r="C852" s="47" t="s">
        <v>1504</v>
      </c>
      <c r="E852">
        <v>851</v>
      </c>
      <c r="F852" t="e">
        <f t="shared" si="13"/>
        <v>#N/A</v>
      </c>
    </row>
    <row r="853" spans="1:6" x14ac:dyDescent="0.25">
      <c r="A853" s="1" t="s">
        <v>140</v>
      </c>
      <c r="B853" s="1">
        <f>IF(ISNUMBER(SEARCH('Анкета пустая'!#REF!,C853)),MAX($B$1:B852)+1,0)</f>
        <v>0</v>
      </c>
      <c r="C853" s="47" t="s">
        <v>599</v>
      </c>
      <c r="E853">
        <v>852</v>
      </c>
      <c r="F853" t="e">
        <f t="shared" si="13"/>
        <v>#N/A</v>
      </c>
    </row>
    <row r="854" spans="1:6" x14ac:dyDescent="0.25">
      <c r="A854" s="1" t="s">
        <v>485</v>
      </c>
      <c r="B854" s="1">
        <f>IF(ISNUMBER(SEARCH('Анкета пустая'!#REF!,C854)),MAX($B$1:B853)+1,0)</f>
        <v>0</v>
      </c>
      <c r="C854" s="47" t="s">
        <v>1966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пустая'!#REF!,C855)),MAX($B$1:B854)+1,0)</f>
        <v>0</v>
      </c>
      <c r="C855" s="47" t="s">
        <v>3712</v>
      </c>
      <c r="E855">
        <v>854</v>
      </c>
      <c r="F855" t="e">
        <f t="shared" si="13"/>
        <v>#N/A</v>
      </c>
    </row>
    <row r="856" spans="1:6" x14ac:dyDescent="0.25">
      <c r="A856" s="1" t="s">
        <v>313</v>
      </c>
      <c r="B856" s="1">
        <f>IF(ISNUMBER(SEARCH('Анкета пустая'!#REF!,C856)),MAX($B$1:B855)+1,0)</f>
        <v>0</v>
      </c>
      <c r="C856" s="47" t="s">
        <v>1397</v>
      </c>
      <c r="E856">
        <v>855</v>
      </c>
      <c r="F856" t="e">
        <f t="shared" si="13"/>
        <v>#N/A</v>
      </c>
    </row>
    <row r="857" spans="1:6" x14ac:dyDescent="0.25">
      <c r="A857" s="1" t="s">
        <v>302</v>
      </c>
      <c r="B857" s="1">
        <f>IF(ISNUMBER(SEARCH('Анкета пустая'!#REF!,C857)),MAX($B$1:B856)+1,0)</f>
        <v>0</v>
      </c>
      <c r="C857" s="47" t="s">
        <v>1358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пустая'!#REF!,C858)),MAX($B$1:B857)+1,0)</f>
        <v>0</v>
      </c>
      <c r="C858" s="47" t="s">
        <v>1222</v>
      </c>
      <c r="E858">
        <v>857</v>
      </c>
      <c r="F858" t="e">
        <f t="shared" si="13"/>
        <v>#N/A</v>
      </c>
    </row>
    <row r="859" spans="1:6" x14ac:dyDescent="0.25">
      <c r="A859" s="47" t="s">
        <v>534</v>
      </c>
      <c r="B859" s="1">
        <f>IF(ISNUMBER(SEARCH('Анкета пустая'!#REF!,C859)),MAX($B$1:B858)+1,0)</f>
        <v>0</v>
      </c>
      <c r="C859" s="47" t="s">
        <v>2057</v>
      </c>
      <c r="E859">
        <v>858</v>
      </c>
      <c r="F859" t="e">
        <f t="shared" si="13"/>
        <v>#N/A</v>
      </c>
    </row>
    <row r="860" spans="1:6" x14ac:dyDescent="0.25">
      <c r="A860" s="1" t="s">
        <v>418</v>
      </c>
      <c r="B860" s="1">
        <f>IF(ISNUMBER(SEARCH('Анкета пустая'!#REF!,C860)),MAX($B$1:B859)+1,0)</f>
        <v>0</v>
      </c>
      <c r="C860" s="47" t="s">
        <v>1812</v>
      </c>
      <c r="E860">
        <v>859</v>
      </c>
      <c r="F860" t="e">
        <f t="shared" si="13"/>
        <v>#N/A</v>
      </c>
    </row>
    <row r="861" spans="1:6" x14ac:dyDescent="0.25">
      <c r="A861" s="1" t="s">
        <v>225</v>
      </c>
      <c r="B861" s="1">
        <f>IF(ISNUMBER(SEARCH('Анкета пустая'!#REF!,C861)),MAX($B$1:B860)+1,0)</f>
        <v>0</v>
      </c>
      <c r="C861" s="47" t="s">
        <v>963</v>
      </c>
      <c r="E861">
        <v>860</v>
      </c>
      <c r="F861" t="e">
        <f t="shared" si="13"/>
        <v>#N/A</v>
      </c>
    </row>
    <row r="862" spans="1:6" x14ac:dyDescent="0.25">
      <c r="A862" s="1" t="s">
        <v>197</v>
      </c>
      <c r="B862" s="1">
        <f>IF(ISNUMBER(SEARCH('Анкета пустая'!#REF!,C862)),MAX($B$1:B861)+1,0)</f>
        <v>0</v>
      </c>
      <c r="C862" s="47" t="s">
        <v>779</v>
      </c>
      <c r="E862">
        <v>861</v>
      </c>
      <c r="F862" t="e">
        <f t="shared" si="13"/>
        <v>#N/A</v>
      </c>
    </row>
    <row r="863" spans="1:6" x14ac:dyDescent="0.25">
      <c r="A863" s="1" t="s">
        <v>412</v>
      </c>
      <c r="B863" s="1">
        <f>IF(ISNUMBER(SEARCH('Анкета пустая'!#REF!,C863)),MAX($B$1:B862)+1,0)</f>
        <v>0</v>
      </c>
      <c r="C863" s="47" t="s">
        <v>1798</v>
      </c>
      <c r="E863">
        <v>862</v>
      </c>
      <c r="F863" t="e">
        <f t="shared" si="13"/>
        <v>#N/A</v>
      </c>
    </row>
    <row r="864" spans="1:6" x14ac:dyDescent="0.25">
      <c r="A864" s="1" t="s">
        <v>314</v>
      </c>
      <c r="B864" s="1">
        <f>IF(ISNUMBER(SEARCH('Анкета пустая'!#REF!,C864)),MAX($B$1:B863)+1,0)</f>
        <v>0</v>
      </c>
      <c r="C864" s="47" t="s">
        <v>1403</v>
      </c>
      <c r="E864">
        <v>863</v>
      </c>
      <c r="F864" t="e">
        <f t="shared" si="13"/>
        <v>#N/A</v>
      </c>
    </row>
    <row r="865" spans="1:6" x14ac:dyDescent="0.25">
      <c r="A865" s="1" t="s">
        <v>319</v>
      </c>
      <c r="B865" s="1">
        <f>IF(ISNUMBER(SEARCH('Анкета пустая'!#REF!,C865)),MAX($B$1:B864)+1,0)</f>
        <v>0</v>
      </c>
      <c r="C865" s="47" t="s">
        <v>1455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пустая'!#REF!,C866)),MAX($B$1:B865)+1,0)</f>
        <v>0</v>
      </c>
      <c r="C866" s="47" t="s">
        <v>1151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пустая'!#REF!,C867)),MAX($B$1:B866)+1,0)</f>
        <v>0</v>
      </c>
      <c r="C867" s="47" t="s">
        <v>1781</v>
      </c>
      <c r="E867">
        <v>866</v>
      </c>
      <c r="F867" t="e">
        <f t="shared" si="13"/>
        <v>#N/A</v>
      </c>
    </row>
    <row r="868" spans="1:6" x14ac:dyDescent="0.25">
      <c r="A868" s="1" t="s">
        <v>250</v>
      </c>
      <c r="B868" s="1">
        <f>IF(ISNUMBER(SEARCH('Анкета пустая'!#REF!,C868)),MAX($B$1:B867)+1,0)</f>
        <v>0</v>
      </c>
      <c r="C868" s="47" t="s">
        <v>1062</v>
      </c>
      <c r="E868">
        <v>867</v>
      </c>
      <c r="F868" t="e">
        <f t="shared" si="13"/>
        <v>#N/A</v>
      </c>
    </row>
    <row r="869" spans="1:6" x14ac:dyDescent="0.25">
      <c r="A869" s="1" t="s">
        <v>211</v>
      </c>
      <c r="B869" s="1">
        <f>IF(ISNUMBER(SEARCH('Анкета пустая'!#REF!,C869)),MAX($B$1:B868)+1,0)</f>
        <v>0</v>
      </c>
      <c r="C869" s="47" t="s">
        <v>882</v>
      </c>
      <c r="E869">
        <v>868</v>
      </c>
      <c r="F869" t="e">
        <f t="shared" si="13"/>
        <v>#N/A</v>
      </c>
    </row>
    <row r="870" spans="1:6" x14ac:dyDescent="0.25">
      <c r="A870" s="1" t="s">
        <v>256</v>
      </c>
      <c r="B870" s="1">
        <f>IF(ISNUMBER(SEARCH('Анкета пустая'!#REF!,C870)),MAX($B$1:B869)+1,0)</f>
        <v>0</v>
      </c>
      <c r="C870" s="47" t="s">
        <v>1075</v>
      </c>
      <c r="E870">
        <v>869</v>
      </c>
      <c r="F870" t="e">
        <f t="shared" si="13"/>
        <v>#N/A</v>
      </c>
    </row>
    <row r="871" spans="1:6" x14ac:dyDescent="0.25">
      <c r="A871" s="1" t="s">
        <v>212</v>
      </c>
      <c r="B871" s="1">
        <f>IF(ISNUMBER(SEARCH('Анкета пустая'!#REF!,C871)),MAX($B$1:B870)+1,0)</f>
        <v>0</v>
      </c>
      <c r="C871" s="47" t="s">
        <v>3637</v>
      </c>
      <c r="E871">
        <v>870</v>
      </c>
      <c r="F871" t="e">
        <f t="shared" si="13"/>
        <v>#N/A</v>
      </c>
    </row>
    <row r="872" spans="1:6" x14ac:dyDescent="0.25">
      <c r="A872" s="1" t="s">
        <v>212</v>
      </c>
      <c r="B872" s="1">
        <f>IF(ISNUMBER(SEARCH('Анкета пустая'!#REF!,C872)),MAX($B$1:B871)+1,0)</f>
        <v>0</v>
      </c>
      <c r="C872" s="47" t="s">
        <v>897</v>
      </c>
      <c r="E872">
        <v>871</v>
      </c>
      <c r="F872" t="e">
        <f t="shared" si="13"/>
        <v>#N/A</v>
      </c>
    </row>
    <row r="873" spans="1:6" x14ac:dyDescent="0.25">
      <c r="A873" s="1" t="s">
        <v>485</v>
      </c>
      <c r="B873" s="1">
        <f>IF(ISNUMBER(SEARCH('Анкета пустая'!#REF!,C873)),MAX($B$1:B872)+1,0)</f>
        <v>0</v>
      </c>
      <c r="C873" s="47" t="s">
        <v>1965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пустая'!#REF!,C874)),MAX($B$1:B873)+1,0)</f>
        <v>0</v>
      </c>
      <c r="C874" s="47" t="s">
        <v>870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пустая'!#REF!,C875)),MAX($B$1:B874)+1,0)</f>
        <v>0</v>
      </c>
      <c r="C875" s="47" t="s">
        <v>772</v>
      </c>
      <c r="E875">
        <v>874</v>
      </c>
      <c r="F875" t="e">
        <f t="shared" si="13"/>
        <v>#N/A</v>
      </c>
    </row>
    <row r="876" spans="1:6" x14ac:dyDescent="0.25">
      <c r="A876" s="1" t="s">
        <v>195</v>
      </c>
      <c r="B876" s="1">
        <f>IF(ISNUMBER(SEARCH('Анкета пустая'!#REF!,C876)),MAX($B$1:B875)+1,0)</f>
        <v>0</v>
      </c>
      <c r="C876" s="47" t="s">
        <v>772</v>
      </c>
      <c r="E876">
        <v>875</v>
      </c>
      <c r="F876" t="e">
        <f t="shared" si="13"/>
        <v>#N/A</v>
      </c>
    </row>
    <row r="877" spans="1:6" x14ac:dyDescent="0.25">
      <c r="A877" s="1" t="s">
        <v>456</v>
      </c>
      <c r="B877" s="1">
        <f>IF(ISNUMBER(SEARCH('Анкета пустая'!#REF!,C877)),MAX($B$1:B876)+1,0)</f>
        <v>0</v>
      </c>
      <c r="C877" s="47" t="s">
        <v>1898</v>
      </c>
      <c r="E877">
        <v>876</v>
      </c>
      <c r="F877" t="e">
        <f t="shared" si="13"/>
        <v>#N/A</v>
      </c>
    </row>
    <row r="878" spans="1:6" x14ac:dyDescent="0.25">
      <c r="A878" s="1" t="s">
        <v>203</v>
      </c>
      <c r="B878" s="1">
        <f>IF(ISNUMBER(SEARCH('Анкета пустая'!#REF!,C878)),MAX($B$1:B877)+1,0)</f>
        <v>0</v>
      </c>
      <c r="C878" s="47" t="s">
        <v>837</v>
      </c>
      <c r="E878">
        <v>877</v>
      </c>
      <c r="F878" t="e">
        <f t="shared" si="13"/>
        <v>#N/A</v>
      </c>
    </row>
    <row r="879" spans="1:6" x14ac:dyDescent="0.25">
      <c r="A879" s="1" t="s">
        <v>215</v>
      </c>
      <c r="B879" s="1">
        <f>IF(ISNUMBER(SEARCH('Анкета пустая'!#REF!,C879)),MAX($B$1:B878)+1,0)</f>
        <v>0</v>
      </c>
      <c r="C879" s="47" t="s">
        <v>922</v>
      </c>
      <c r="E879">
        <v>878</v>
      </c>
      <c r="F879" t="e">
        <f t="shared" si="13"/>
        <v>#N/A</v>
      </c>
    </row>
    <row r="880" spans="1:6" x14ac:dyDescent="0.25">
      <c r="A880" s="1" t="s">
        <v>200</v>
      </c>
      <c r="B880" s="1">
        <f>IF(ISNUMBER(SEARCH('Анкета пустая'!#REF!,C880)),MAX($B$1:B879)+1,0)</f>
        <v>0</v>
      </c>
      <c r="C880" s="47" t="s">
        <v>783</v>
      </c>
      <c r="E880">
        <v>879</v>
      </c>
      <c r="F880" t="e">
        <f t="shared" si="13"/>
        <v>#N/A</v>
      </c>
    </row>
    <row r="881" spans="1:6" x14ac:dyDescent="0.25">
      <c r="A881" s="1" t="s">
        <v>3671</v>
      </c>
      <c r="B881" s="1">
        <f>IF(ISNUMBER(SEARCH('Анкета пустая'!#REF!,C881)),MAX($B$1:B880)+1,0)</f>
        <v>0</v>
      </c>
      <c r="C881" s="47" t="s">
        <v>3661</v>
      </c>
      <c r="E881">
        <v>880</v>
      </c>
      <c r="F881" t="e">
        <f t="shared" si="13"/>
        <v>#N/A</v>
      </c>
    </row>
    <row r="882" spans="1:6" x14ac:dyDescent="0.25">
      <c r="A882" s="1" t="s">
        <v>295</v>
      </c>
      <c r="B882" s="1">
        <f>IF(ISNUMBER(SEARCH('Анкета пустая'!#REF!,C882)),MAX($B$1:B881)+1,0)</f>
        <v>0</v>
      </c>
      <c r="C882" s="47" t="s">
        <v>1325</v>
      </c>
      <c r="E882">
        <v>881</v>
      </c>
      <c r="F882" t="e">
        <f t="shared" si="13"/>
        <v>#N/A</v>
      </c>
    </row>
    <row r="883" spans="1:6" x14ac:dyDescent="0.25">
      <c r="A883" s="1" t="s">
        <v>343</v>
      </c>
      <c r="B883" s="1">
        <f>IF(ISNUMBER(SEARCH('Анкета пустая'!#REF!,C883)),MAX($B$1:B882)+1,0)</f>
        <v>0</v>
      </c>
      <c r="C883" s="47" t="s">
        <v>1552</v>
      </c>
      <c r="E883">
        <v>882</v>
      </c>
      <c r="F883" t="e">
        <f t="shared" si="13"/>
        <v>#N/A</v>
      </c>
    </row>
    <row r="884" spans="1:6" x14ac:dyDescent="0.25">
      <c r="A884" s="1" t="s">
        <v>343</v>
      </c>
      <c r="B884" s="1">
        <f>IF(ISNUMBER(SEARCH('Анкета пустая'!#REF!,C884)),MAX($B$1:B883)+1,0)</f>
        <v>0</v>
      </c>
      <c r="C884" s="47" t="s">
        <v>1551</v>
      </c>
      <c r="E884">
        <v>883</v>
      </c>
      <c r="F884" t="e">
        <f t="shared" si="13"/>
        <v>#N/A</v>
      </c>
    </row>
    <row r="885" spans="1:6" x14ac:dyDescent="0.25">
      <c r="A885" s="1" t="s">
        <v>355</v>
      </c>
      <c r="B885" s="1">
        <f>IF(ISNUMBER(SEARCH('Анкета пустая'!#REF!,C885)),MAX($B$1:B884)+1,0)</f>
        <v>0</v>
      </c>
      <c r="C885" s="47" t="s">
        <v>1607</v>
      </c>
      <c r="E885">
        <v>884</v>
      </c>
      <c r="F885" t="e">
        <f t="shared" si="13"/>
        <v>#N/A</v>
      </c>
    </row>
    <row r="886" spans="1:6" x14ac:dyDescent="0.25">
      <c r="A886" s="1" t="s">
        <v>343</v>
      </c>
      <c r="B886" s="1">
        <f>IF(ISNUMBER(SEARCH('Анкета пустая'!#REF!,C886)),MAX($B$1:B885)+1,0)</f>
        <v>0</v>
      </c>
      <c r="C886" s="47" t="s">
        <v>1550</v>
      </c>
      <c r="E886">
        <v>885</v>
      </c>
      <c r="F886" t="e">
        <f t="shared" si="13"/>
        <v>#N/A</v>
      </c>
    </row>
    <row r="887" spans="1:6" x14ac:dyDescent="0.25">
      <c r="A887" s="1" t="s">
        <v>156</v>
      </c>
      <c r="B887" s="1">
        <f>IF(ISNUMBER(SEARCH('Анкета пустая'!#REF!,C887)),MAX($B$1:B886)+1,0)</f>
        <v>0</v>
      </c>
      <c r="C887" s="47" t="s">
        <v>628</v>
      </c>
      <c r="E887">
        <v>886</v>
      </c>
      <c r="F887" t="e">
        <f t="shared" si="13"/>
        <v>#N/A</v>
      </c>
    </row>
    <row r="888" spans="1:6" x14ac:dyDescent="0.25">
      <c r="A888" s="1" t="s">
        <v>225</v>
      </c>
      <c r="B888" s="1">
        <f>IF(ISNUMBER(SEARCH('Анкета пустая'!#REF!,C888)),MAX($B$1:B887)+1,0)</f>
        <v>0</v>
      </c>
      <c r="C888" s="47" t="s">
        <v>958</v>
      </c>
      <c r="E888">
        <v>887</v>
      </c>
      <c r="F888" t="e">
        <f t="shared" si="13"/>
        <v>#N/A</v>
      </c>
    </row>
    <row r="889" spans="1:6" x14ac:dyDescent="0.25">
      <c r="A889" s="1" t="s">
        <v>176</v>
      </c>
      <c r="B889" s="1">
        <f>IF(ISNUMBER(SEARCH('Анкета пустая'!#REF!,C889)),MAX($B$1:B888)+1,0)</f>
        <v>0</v>
      </c>
      <c r="C889" s="47" t="s">
        <v>667</v>
      </c>
      <c r="E889">
        <v>888</v>
      </c>
      <c r="F889" t="e">
        <f t="shared" si="13"/>
        <v>#N/A</v>
      </c>
    </row>
    <row r="890" spans="1:6" x14ac:dyDescent="0.25">
      <c r="A890" s="1" t="s">
        <v>244</v>
      </c>
      <c r="B890" s="1">
        <f>IF(ISNUMBER(SEARCH('Анкета пустая'!#REF!,C890)),MAX($B$1:B889)+1,0)</f>
        <v>0</v>
      </c>
      <c r="C890" s="47" t="s">
        <v>1032</v>
      </c>
      <c r="E890">
        <v>889</v>
      </c>
      <c r="F890" t="e">
        <f t="shared" si="13"/>
        <v>#N/A</v>
      </c>
    </row>
    <row r="891" spans="1:6" x14ac:dyDescent="0.25">
      <c r="A891" s="1" t="s">
        <v>451</v>
      </c>
      <c r="B891" s="1">
        <f>IF(ISNUMBER(SEARCH('Анкета пустая'!#REF!,C891)),MAX($B$1:B890)+1,0)</f>
        <v>0</v>
      </c>
      <c r="C891" s="47" t="s">
        <v>1889</v>
      </c>
      <c r="E891">
        <v>890</v>
      </c>
      <c r="F891" t="e">
        <f t="shared" si="13"/>
        <v>#N/A</v>
      </c>
    </row>
    <row r="892" spans="1:6" x14ac:dyDescent="0.25">
      <c r="A892" s="1" t="s">
        <v>372</v>
      </c>
      <c r="B892" s="1">
        <f>IF(ISNUMBER(SEARCH('Анкета пустая'!#REF!,C892)),MAX($B$1:B891)+1,0)</f>
        <v>0</v>
      </c>
      <c r="C892" s="47" t="s">
        <v>1637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пустая'!#REF!,C893)),MAX($B$1:B892)+1,0)</f>
        <v>0</v>
      </c>
      <c r="C893" s="47" t="s">
        <v>1237</v>
      </c>
      <c r="E893">
        <v>892</v>
      </c>
      <c r="F893" t="e">
        <f t="shared" si="13"/>
        <v>#N/A</v>
      </c>
    </row>
    <row r="894" spans="1:6" x14ac:dyDescent="0.25">
      <c r="A894" s="1" t="s">
        <v>3782</v>
      </c>
      <c r="B894" s="1">
        <f>IF(ISNUMBER(SEARCH('Анкета пустая'!#REF!,C894)),MAX($B$1:B893)+1,0)</f>
        <v>0</v>
      </c>
      <c r="C894" s="47" t="s">
        <v>3783</v>
      </c>
      <c r="E894">
        <v>893</v>
      </c>
      <c r="F894" t="e">
        <f t="shared" si="13"/>
        <v>#N/A</v>
      </c>
    </row>
    <row r="895" spans="1:6" x14ac:dyDescent="0.25">
      <c r="A895" s="1" t="s">
        <v>346</v>
      </c>
      <c r="B895" s="1">
        <f>IF(ISNUMBER(SEARCH('Анкета пустая'!#REF!,C895)),MAX($B$1:B894)+1,0)</f>
        <v>0</v>
      </c>
      <c r="C895" s="47" t="s">
        <v>1561</v>
      </c>
      <c r="E895">
        <v>894</v>
      </c>
      <c r="F895" t="e">
        <f t="shared" si="13"/>
        <v>#N/A</v>
      </c>
    </row>
    <row r="896" spans="1:6" x14ac:dyDescent="0.25">
      <c r="A896" s="1" t="s">
        <v>421</v>
      </c>
      <c r="B896" s="1">
        <f>IF(ISNUMBER(SEARCH('Анкета пустая'!#REF!,C896)),MAX($B$1:B895)+1,0)</f>
        <v>0</v>
      </c>
      <c r="C896" s="47" t="s">
        <v>1821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пустая'!#REF!,C897)),MAX($B$1:B896)+1,0)</f>
        <v>0</v>
      </c>
      <c r="C897" s="47" t="s">
        <v>824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пустая'!#REF!,C898)),MAX($B$1:B897)+1,0)</f>
        <v>0</v>
      </c>
      <c r="C898" s="47" t="s">
        <v>823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пустая'!#REF!,C899)),MAX($B$1:B898)+1,0)</f>
        <v>0</v>
      </c>
      <c r="C899" s="47" t="s">
        <v>724</v>
      </c>
      <c r="E899">
        <v>898</v>
      </c>
      <c r="F899" t="e">
        <f t="shared" si="14"/>
        <v>#N/A</v>
      </c>
    </row>
    <row r="900" spans="1:6" x14ac:dyDescent="0.25">
      <c r="A900" s="1" t="s">
        <v>202</v>
      </c>
      <c r="B900" s="1">
        <f>IF(ISNUMBER(SEARCH('Анкета пустая'!#REF!,C900)),MAX($B$1:B899)+1,0)</f>
        <v>0</v>
      </c>
      <c r="C900" s="47" t="s">
        <v>830</v>
      </c>
      <c r="E900">
        <v>899</v>
      </c>
      <c r="F900" t="e">
        <f t="shared" si="14"/>
        <v>#N/A</v>
      </c>
    </row>
    <row r="901" spans="1:6" x14ac:dyDescent="0.25">
      <c r="A901" s="1" t="s">
        <v>338</v>
      </c>
      <c r="B901" s="1">
        <f>IF(ISNUMBER(SEARCH('Анкета пустая'!#REF!,C901)),MAX($B$1:B900)+1,0)</f>
        <v>0</v>
      </c>
      <c r="C901" s="47" t="s">
        <v>1527</v>
      </c>
      <c r="E901">
        <v>900</v>
      </c>
      <c r="F901" t="e">
        <f t="shared" si="14"/>
        <v>#N/A</v>
      </c>
    </row>
    <row r="902" spans="1:6" x14ac:dyDescent="0.25">
      <c r="A902" s="1" t="s">
        <v>338</v>
      </c>
      <c r="B902" s="1">
        <f>IF(ISNUMBER(SEARCH('Анкета пустая'!#REF!,C902)),MAX($B$1:B901)+1,0)</f>
        <v>0</v>
      </c>
      <c r="C902" s="47" t="s">
        <v>1528</v>
      </c>
      <c r="E902">
        <v>901</v>
      </c>
      <c r="F902" t="e">
        <f t="shared" si="14"/>
        <v>#N/A</v>
      </c>
    </row>
    <row r="903" spans="1:6" x14ac:dyDescent="0.25">
      <c r="A903" s="1" t="s">
        <v>352</v>
      </c>
      <c r="B903" s="1">
        <f>IF(ISNUMBER(SEARCH('Анкета пустая'!#REF!,C903)),MAX($B$1:B902)+1,0)</f>
        <v>0</v>
      </c>
      <c r="C903" s="47" t="s">
        <v>1602</v>
      </c>
      <c r="E903">
        <v>902</v>
      </c>
      <c r="F903" t="e">
        <f t="shared" si="14"/>
        <v>#N/A</v>
      </c>
    </row>
    <row r="904" spans="1:6" x14ac:dyDescent="0.25">
      <c r="A904" s="1" t="s">
        <v>232</v>
      </c>
      <c r="B904" s="1">
        <f>IF(ISNUMBER(SEARCH('Анкета пустая'!#REF!,C904)),MAX($B$1:B903)+1,0)</f>
        <v>0</v>
      </c>
      <c r="C904" s="47" t="s">
        <v>999</v>
      </c>
      <c r="E904">
        <v>903</v>
      </c>
      <c r="F904" t="e">
        <f t="shared" si="14"/>
        <v>#N/A</v>
      </c>
    </row>
    <row r="905" spans="1:6" x14ac:dyDescent="0.25">
      <c r="A905" s="1" t="s">
        <v>256</v>
      </c>
      <c r="B905" s="1">
        <f>IF(ISNUMBER(SEARCH('Анкета пустая'!#REF!,C905)),MAX($B$1:B904)+1,0)</f>
        <v>0</v>
      </c>
      <c r="C905" s="47" t="s">
        <v>1077</v>
      </c>
      <c r="E905">
        <v>904</v>
      </c>
      <c r="F905" t="e">
        <f t="shared" si="14"/>
        <v>#N/A</v>
      </c>
    </row>
    <row r="906" spans="1:6" x14ac:dyDescent="0.25">
      <c r="A906" s="1" t="s">
        <v>3663</v>
      </c>
      <c r="B906" s="1">
        <f>IF(ISNUMBER(SEARCH('Анкета пустая'!#REF!,C906)),MAX($B$1:B905)+1,0)</f>
        <v>0</v>
      </c>
      <c r="C906" s="47" t="s">
        <v>3627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пустая'!#REF!,C907)),MAX($B$1:B906)+1,0)</f>
        <v>0</v>
      </c>
      <c r="C907" s="47" t="s">
        <v>1776</v>
      </c>
      <c r="E907">
        <v>906</v>
      </c>
      <c r="F907" t="e">
        <f t="shared" si="14"/>
        <v>#N/A</v>
      </c>
    </row>
    <row r="908" spans="1:6" x14ac:dyDescent="0.25">
      <c r="A908" s="1" t="s">
        <v>143</v>
      </c>
      <c r="B908" s="1">
        <f>IF(ISNUMBER(SEARCH('Анкета пустая'!#REF!,C908)),MAX($B$1:B907)+1,0)</f>
        <v>0</v>
      </c>
      <c r="C908" s="47" t="s">
        <v>613</v>
      </c>
      <c r="E908">
        <v>907</v>
      </c>
      <c r="F908" t="e">
        <f t="shared" si="14"/>
        <v>#N/A</v>
      </c>
    </row>
    <row r="909" spans="1:6" x14ac:dyDescent="0.25">
      <c r="A909" s="1" t="s">
        <v>118</v>
      </c>
      <c r="B909" s="1">
        <f>IF(ISNUMBER(SEARCH('Анкета пустая'!#REF!,C909)),MAX($B$1:B908)+1,0)</f>
        <v>0</v>
      </c>
      <c r="C909" s="47" t="s">
        <v>555</v>
      </c>
      <c r="E909">
        <v>908</v>
      </c>
      <c r="F909" t="e">
        <f t="shared" si="14"/>
        <v>#N/A</v>
      </c>
    </row>
    <row r="910" spans="1:6" x14ac:dyDescent="0.25">
      <c r="A910" s="1" t="s">
        <v>118</v>
      </c>
      <c r="B910" s="1">
        <f>IF(ISNUMBER(SEARCH('Анкета пустая'!#REF!,C910)),MAX($B$1:B909)+1,0)</f>
        <v>0</v>
      </c>
      <c r="C910" s="47" t="s">
        <v>3624</v>
      </c>
      <c r="E910">
        <v>909</v>
      </c>
      <c r="F910" t="e">
        <f t="shared" si="14"/>
        <v>#N/A</v>
      </c>
    </row>
    <row r="911" spans="1:6" x14ac:dyDescent="0.25">
      <c r="A911" s="1" t="s">
        <v>118</v>
      </c>
      <c r="B911" s="1">
        <f>IF(ISNUMBER(SEARCH('Анкета пустая'!#REF!,C911)),MAX($B$1:B910)+1,0)</f>
        <v>0</v>
      </c>
      <c r="C911" s="47" t="s">
        <v>556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пустая'!#REF!,C912)),MAX($B$1:B911)+1,0)</f>
        <v>0</v>
      </c>
      <c r="C912" s="47" t="s">
        <v>3728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пустая'!#REF!,C913)),MAX($B$1:B912)+1,0)</f>
        <v>0</v>
      </c>
      <c r="C913" s="47" t="s">
        <v>1128</v>
      </c>
      <c r="E913">
        <v>912</v>
      </c>
      <c r="F913" t="e">
        <f t="shared" si="14"/>
        <v>#N/A</v>
      </c>
    </row>
    <row r="914" spans="1:6" x14ac:dyDescent="0.25">
      <c r="A914" s="1" t="s">
        <v>463</v>
      </c>
      <c r="B914" s="1">
        <f>IF(ISNUMBER(SEARCH('Анкета пустая'!#REF!,C914)),MAX($B$1:B913)+1,0)</f>
        <v>0</v>
      </c>
      <c r="C914" s="47" t="s">
        <v>1930</v>
      </c>
      <c r="E914">
        <v>913</v>
      </c>
      <c r="F914" t="e">
        <f t="shared" si="14"/>
        <v>#N/A</v>
      </c>
    </row>
    <row r="915" spans="1:6" x14ac:dyDescent="0.25">
      <c r="A915" s="1" t="s">
        <v>122</v>
      </c>
      <c r="B915" s="1">
        <f>IF(ISNUMBER(SEARCH('Анкета пустая'!#REF!,C915)),MAX($B$1:B914)+1,0)</f>
        <v>0</v>
      </c>
      <c r="C915" s="47" t="s">
        <v>562</v>
      </c>
      <c r="E915">
        <v>914</v>
      </c>
      <c r="F915" t="e">
        <f t="shared" si="14"/>
        <v>#N/A</v>
      </c>
    </row>
    <row r="916" spans="1:6" x14ac:dyDescent="0.25">
      <c r="A916" s="1" t="s">
        <v>122</v>
      </c>
      <c r="B916" s="1">
        <f>IF(ISNUMBER(SEARCH('Анкета пустая'!#REF!,C916)),MAX($B$1:B915)+1,0)</f>
        <v>0</v>
      </c>
      <c r="C916" s="47" t="s">
        <v>563</v>
      </c>
      <c r="E916">
        <v>915</v>
      </c>
      <c r="F916" t="e">
        <f t="shared" si="14"/>
        <v>#N/A</v>
      </c>
    </row>
    <row r="917" spans="1:6" x14ac:dyDescent="0.25">
      <c r="A917" s="1" t="s">
        <v>409</v>
      </c>
      <c r="B917" s="1">
        <f>IF(ISNUMBER(SEARCH('Анкета пустая'!#REF!,C917)),MAX($B$1:B916)+1,0)</f>
        <v>0</v>
      </c>
      <c r="C917" s="47" t="s">
        <v>1774</v>
      </c>
      <c r="E917">
        <v>916</v>
      </c>
      <c r="F917" t="e">
        <f t="shared" si="14"/>
        <v>#N/A</v>
      </c>
    </row>
    <row r="918" spans="1:6" x14ac:dyDescent="0.25">
      <c r="A918" s="1" t="s">
        <v>402</v>
      </c>
      <c r="B918" s="1">
        <f>IF(ISNUMBER(SEARCH('Анкета пустая'!#REF!,C918)),MAX($B$1:B917)+1,0)</f>
        <v>0</v>
      </c>
      <c r="C918" s="47" t="s">
        <v>1760</v>
      </c>
      <c r="E918">
        <v>917</v>
      </c>
      <c r="F918" t="e">
        <f t="shared" si="14"/>
        <v>#N/A</v>
      </c>
    </row>
    <row r="919" spans="1:6" x14ac:dyDescent="0.25">
      <c r="A919" s="47" t="s">
        <v>370</v>
      </c>
      <c r="B919" s="1">
        <f>IF(ISNUMBER(SEARCH('Анкета пустая'!#REF!,C919)),MAX($B$1:B918)+1,0)</f>
        <v>0</v>
      </c>
      <c r="C919" s="47" t="s">
        <v>1632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пустая'!#REF!,C920)),MAX($B$1:B919)+1,0)</f>
        <v>0</v>
      </c>
      <c r="C920" s="47" t="s">
        <v>1462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пустая'!#REF!,C921)),MAX($B$1:B920)+1,0)</f>
        <v>0</v>
      </c>
      <c r="C921" s="47" t="s">
        <v>1139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пустая'!#REF!,C922)),MAX($B$1:B921)+1,0)</f>
        <v>0</v>
      </c>
      <c r="C922" s="47" t="s">
        <v>1158</v>
      </c>
      <c r="E922">
        <v>921</v>
      </c>
      <c r="F922" t="e">
        <f t="shared" si="14"/>
        <v>#N/A</v>
      </c>
    </row>
    <row r="923" spans="1:6" x14ac:dyDescent="0.25">
      <c r="A923" s="1" t="s">
        <v>232</v>
      </c>
      <c r="B923" s="1">
        <f>IF(ISNUMBER(SEARCH('Анкета пустая'!#REF!,C923)),MAX($B$1:B922)+1,0)</f>
        <v>0</v>
      </c>
      <c r="C923" s="47" t="s">
        <v>3722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пустая'!#REF!,C924)),MAX($B$1:B923)+1,0)</f>
        <v>0</v>
      </c>
      <c r="C924" s="47" t="s">
        <v>1787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пустая'!#REF!,C925)),MAX($B$1:B924)+1,0)</f>
        <v>0</v>
      </c>
      <c r="C925" s="47" t="s">
        <v>1142</v>
      </c>
      <c r="E925">
        <v>924</v>
      </c>
      <c r="F925" t="e">
        <f t="shared" si="14"/>
        <v>#N/A</v>
      </c>
    </row>
    <row r="926" spans="1:6" x14ac:dyDescent="0.25">
      <c r="A926" s="1" t="s">
        <v>288</v>
      </c>
      <c r="B926" s="1">
        <f>IF(ISNUMBER(SEARCH('Анкета пустая'!#REF!,C926)),MAX($B$1:B925)+1,0)</f>
        <v>0</v>
      </c>
      <c r="C926" s="47" t="s">
        <v>1310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пустая'!#REF!,C927)),MAX($B$1:B926)+1,0)</f>
        <v>0</v>
      </c>
      <c r="C927" s="47" t="s">
        <v>1009</v>
      </c>
      <c r="E927">
        <v>926</v>
      </c>
      <c r="F927" t="e">
        <f t="shared" si="14"/>
        <v>#N/A</v>
      </c>
    </row>
    <row r="928" spans="1:6" x14ac:dyDescent="0.25">
      <c r="A928" s="1" t="s">
        <v>206</v>
      </c>
      <c r="B928" s="1">
        <f>IF(ISNUMBER(SEARCH('Анкета пустая'!#REF!,C928)),MAX($B$1:B927)+1,0)</f>
        <v>0</v>
      </c>
      <c r="C928" s="47" t="s">
        <v>852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пустая'!#REF!,C929)),MAX($B$1:B928)+1,0)</f>
        <v>0</v>
      </c>
      <c r="C929" s="47" t="s">
        <v>1224</v>
      </c>
      <c r="E929">
        <v>928</v>
      </c>
      <c r="F929" t="e">
        <f t="shared" si="14"/>
        <v>#N/A</v>
      </c>
    </row>
    <row r="930" spans="1:6" x14ac:dyDescent="0.25">
      <c r="A930" s="1" t="s">
        <v>263</v>
      </c>
      <c r="B930" s="1">
        <f>IF(ISNUMBER(SEARCH('Анкета пустая'!#REF!,C930)),MAX($B$1:B929)+1,0)</f>
        <v>0</v>
      </c>
      <c r="C930" s="47" t="s">
        <v>1110</v>
      </c>
      <c r="E930">
        <v>929</v>
      </c>
      <c r="F930" t="e">
        <f t="shared" si="14"/>
        <v>#N/A</v>
      </c>
    </row>
    <row r="931" spans="1:6" x14ac:dyDescent="0.25">
      <c r="A931" s="1" t="s">
        <v>287</v>
      </c>
      <c r="B931" s="1">
        <f>IF(ISNUMBER(SEARCH('Анкета пустая'!#REF!,C931)),MAX($B$1:B930)+1,0)</f>
        <v>0</v>
      </c>
      <c r="C931" s="47" t="s">
        <v>1308</v>
      </c>
      <c r="E931">
        <v>930</v>
      </c>
      <c r="F931" t="e">
        <f t="shared" si="14"/>
        <v>#N/A</v>
      </c>
    </row>
    <row r="932" spans="1:6" x14ac:dyDescent="0.25">
      <c r="A932" s="1" t="s">
        <v>287</v>
      </c>
      <c r="B932" s="1">
        <f>IF(ISNUMBER(SEARCH('Анкета пустая'!#REF!,C932)),MAX($B$1:B931)+1,0)</f>
        <v>0</v>
      </c>
      <c r="C932" s="47" t="s">
        <v>1305</v>
      </c>
      <c r="E932">
        <v>931</v>
      </c>
      <c r="F932" t="e">
        <f t="shared" si="14"/>
        <v>#N/A</v>
      </c>
    </row>
    <row r="933" spans="1:6" x14ac:dyDescent="0.25">
      <c r="A933" s="1" t="s">
        <v>287</v>
      </c>
      <c r="B933" s="1">
        <f>IF(ISNUMBER(SEARCH('Анкета пустая'!#REF!,C933)),MAX($B$1:B932)+1,0)</f>
        <v>0</v>
      </c>
      <c r="C933" s="47" t="s">
        <v>1306</v>
      </c>
      <c r="E933">
        <v>932</v>
      </c>
      <c r="F933" t="e">
        <f t="shared" si="14"/>
        <v>#N/A</v>
      </c>
    </row>
    <row r="934" spans="1:6" x14ac:dyDescent="0.25">
      <c r="A934" s="1" t="s">
        <v>287</v>
      </c>
      <c r="B934" s="1">
        <f>IF(ISNUMBER(SEARCH('Анкета пустая'!#REF!,C934)),MAX($B$1:B933)+1,0)</f>
        <v>0</v>
      </c>
      <c r="C934" s="47" t="s">
        <v>1307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пустая'!#REF!,C935)),MAX($B$1:B934)+1,0)</f>
        <v>0</v>
      </c>
      <c r="C935" s="47" t="s">
        <v>1233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пустая'!#REF!,C936)),MAX($B$1:B935)+1,0)</f>
        <v>0</v>
      </c>
      <c r="C936" s="47" t="s">
        <v>1154</v>
      </c>
      <c r="E936">
        <v>935</v>
      </c>
      <c r="F936" t="e">
        <f t="shared" si="14"/>
        <v>#N/A</v>
      </c>
    </row>
    <row r="937" spans="1:6" x14ac:dyDescent="0.25">
      <c r="A937" s="1" t="s">
        <v>143</v>
      </c>
      <c r="B937" s="1">
        <f>IF(ISNUMBER(SEARCH('Анкета пустая'!#REF!,C937)),MAX($B$1:B936)+1,0)</f>
        <v>0</v>
      </c>
      <c r="C937" s="47" t="s">
        <v>608</v>
      </c>
      <c r="E937">
        <v>936</v>
      </c>
      <c r="F937" t="e">
        <f t="shared" si="14"/>
        <v>#N/A</v>
      </c>
    </row>
    <row r="938" spans="1:6" x14ac:dyDescent="0.25">
      <c r="A938" s="1" t="s">
        <v>223</v>
      </c>
      <c r="B938" s="1">
        <f>IF(ISNUMBER(SEARCH('Анкета пустая'!#REF!,C938)),MAX($B$1:B937)+1,0)</f>
        <v>0</v>
      </c>
      <c r="C938" s="47" t="s">
        <v>948</v>
      </c>
      <c r="E938">
        <v>937</v>
      </c>
      <c r="F938" t="e">
        <f t="shared" si="14"/>
        <v>#N/A</v>
      </c>
    </row>
    <row r="939" spans="1:6" x14ac:dyDescent="0.25">
      <c r="A939" s="1" t="s">
        <v>213</v>
      </c>
      <c r="B939" s="1">
        <f>IF(ISNUMBER(SEARCH('Анкета пустая'!#REF!,C939)),MAX($B$1:B938)+1,0)</f>
        <v>0</v>
      </c>
      <c r="C939" s="47" t="s">
        <v>908</v>
      </c>
      <c r="E939">
        <v>938</v>
      </c>
      <c r="F939" t="e">
        <f t="shared" si="14"/>
        <v>#N/A</v>
      </c>
    </row>
    <row r="940" spans="1:6" x14ac:dyDescent="0.25">
      <c r="A940" s="1" t="s">
        <v>213</v>
      </c>
      <c r="B940" s="1">
        <f>IF(ISNUMBER(SEARCH('Анкета пустая'!#REF!,C940)),MAX($B$1:B939)+1,0)</f>
        <v>0</v>
      </c>
      <c r="C940" s="47" t="s">
        <v>551</v>
      </c>
      <c r="E940">
        <v>939</v>
      </c>
      <c r="F940" t="e">
        <f t="shared" si="14"/>
        <v>#N/A</v>
      </c>
    </row>
    <row r="941" spans="1:6" x14ac:dyDescent="0.25">
      <c r="A941" s="1" t="s">
        <v>213</v>
      </c>
      <c r="B941" s="1">
        <f>IF(ISNUMBER(SEARCH('Анкета пустая'!#REF!,C941)),MAX($B$1:B940)+1,0)</f>
        <v>0</v>
      </c>
      <c r="C941" s="47" t="s">
        <v>3776</v>
      </c>
      <c r="E941">
        <v>940</v>
      </c>
      <c r="F941" t="e">
        <f t="shared" si="14"/>
        <v>#N/A</v>
      </c>
    </row>
    <row r="942" spans="1:6" x14ac:dyDescent="0.25">
      <c r="A942" s="1" t="s">
        <v>213</v>
      </c>
      <c r="B942" s="1">
        <f>IF(ISNUMBER(SEARCH('Анкета пустая'!#REF!,C942)),MAX($B$1:B941)+1,0)</f>
        <v>0</v>
      </c>
      <c r="C942" s="47" t="s">
        <v>907</v>
      </c>
      <c r="E942">
        <v>941</v>
      </c>
      <c r="F942" t="e">
        <f t="shared" si="14"/>
        <v>#N/A</v>
      </c>
    </row>
    <row r="943" spans="1:6" x14ac:dyDescent="0.25">
      <c r="A943" s="1" t="s">
        <v>213</v>
      </c>
      <c r="B943" s="1">
        <f>IF(ISNUMBER(SEARCH('Анкета пустая'!#REF!,C943)),MAX($B$1:B942)+1,0)</f>
        <v>0</v>
      </c>
      <c r="C943" s="47" t="s">
        <v>906</v>
      </c>
      <c r="E943">
        <v>942</v>
      </c>
      <c r="F943" t="e">
        <f t="shared" si="14"/>
        <v>#N/A</v>
      </c>
    </row>
    <row r="944" spans="1:6" x14ac:dyDescent="0.25">
      <c r="A944" s="1" t="s">
        <v>213</v>
      </c>
      <c r="B944" s="1">
        <f>IF(ISNUMBER(SEARCH('Анкета пустая'!#REF!,C944)),MAX($B$1:B943)+1,0)</f>
        <v>0</v>
      </c>
      <c r="C944" s="47" t="s">
        <v>3775</v>
      </c>
      <c r="E944">
        <v>943</v>
      </c>
      <c r="F944" t="e">
        <f t="shared" si="14"/>
        <v>#N/A</v>
      </c>
    </row>
    <row r="945" spans="1:6" x14ac:dyDescent="0.25">
      <c r="A945" s="1" t="s">
        <v>221</v>
      </c>
      <c r="B945" s="1">
        <f>IF(ISNUMBER(SEARCH('Анкета пустая'!#REF!,C945)),MAX($B$1:B944)+1,0)</f>
        <v>0</v>
      </c>
      <c r="C945" s="47" t="s">
        <v>938</v>
      </c>
      <c r="E945">
        <v>944</v>
      </c>
      <c r="F945" t="e">
        <f t="shared" si="14"/>
        <v>#N/A</v>
      </c>
    </row>
    <row r="946" spans="1:6" x14ac:dyDescent="0.25">
      <c r="A946" s="1" t="s">
        <v>241</v>
      </c>
      <c r="B946" s="1">
        <f>IF(ISNUMBER(SEARCH('Анкета пустая'!#REF!,C946)),MAX($B$1:B945)+1,0)</f>
        <v>0</v>
      </c>
      <c r="C946" s="47" t="s">
        <v>1021</v>
      </c>
      <c r="E946">
        <v>945</v>
      </c>
      <c r="F946" t="e">
        <f t="shared" si="14"/>
        <v>#N/A</v>
      </c>
    </row>
    <row r="947" spans="1:6" x14ac:dyDescent="0.25">
      <c r="A947" s="1" t="s">
        <v>241</v>
      </c>
      <c r="B947" s="1">
        <f>IF(ISNUMBER(SEARCH('Анкета пустая'!#REF!,C947)),MAX($B$1:B946)+1,0)</f>
        <v>0</v>
      </c>
      <c r="C947" s="47" t="s">
        <v>3729</v>
      </c>
      <c r="E947">
        <v>946</v>
      </c>
      <c r="F947" t="e">
        <f t="shared" si="14"/>
        <v>#N/A</v>
      </c>
    </row>
    <row r="948" spans="1:6" x14ac:dyDescent="0.25">
      <c r="A948" s="1" t="s">
        <v>402</v>
      </c>
      <c r="B948" s="1">
        <f>IF(ISNUMBER(SEARCH('Анкета пустая'!#REF!,C948)),MAX($B$1:B947)+1,0)</f>
        <v>0</v>
      </c>
      <c r="C948" s="47" t="s">
        <v>1761</v>
      </c>
      <c r="E948">
        <v>947</v>
      </c>
      <c r="F948" t="e">
        <f t="shared" si="14"/>
        <v>#N/A</v>
      </c>
    </row>
    <row r="949" spans="1:6" x14ac:dyDescent="0.25">
      <c r="A949" s="1" t="s">
        <v>155</v>
      </c>
      <c r="B949" s="1">
        <f>IF(ISNUMBER(SEARCH('Анкета пустая'!#REF!,C949)),MAX($B$1:B948)+1,0)</f>
        <v>0</v>
      </c>
      <c r="C949" s="47" t="s">
        <v>627</v>
      </c>
      <c r="E949">
        <v>948</v>
      </c>
      <c r="F949" t="e">
        <f t="shared" si="14"/>
        <v>#N/A</v>
      </c>
    </row>
    <row r="950" spans="1:6" x14ac:dyDescent="0.25">
      <c r="A950" s="1" t="s">
        <v>218</v>
      </c>
      <c r="B950" s="1">
        <f>IF(ISNUMBER(SEARCH('Анкета пустая'!#REF!,C950)),MAX($B$1:B949)+1,0)</f>
        <v>0</v>
      </c>
      <c r="C950" s="47" t="s">
        <v>934</v>
      </c>
      <c r="E950">
        <v>949</v>
      </c>
      <c r="F950" t="e">
        <f t="shared" si="14"/>
        <v>#N/A</v>
      </c>
    </row>
    <row r="951" spans="1:6" x14ac:dyDescent="0.25">
      <c r="A951" s="1" t="s">
        <v>241</v>
      </c>
      <c r="B951" s="1">
        <f>IF(ISNUMBER(SEARCH('Анкета пустая'!#REF!,C951)),MAX($B$1:B950)+1,0)</f>
        <v>0</v>
      </c>
      <c r="C951" s="47" t="s">
        <v>1020</v>
      </c>
      <c r="E951">
        <v>950</v>
      </c>
      <c r="F951" t="e">
        <f t="shared" si="14"/>
        <v>#N/A</v>
      </c>
    </row>
    <row r="952" spans="1:6" x14ac:dyDescent="0.25">
      <c r="A952" s="47" t="s">
        <v>371</v>
      </c>
      <c r="B952" s="1">
        <f>IF(ISNUMBER(SEARCH('Анкета пустая'!#REF!,C952)),MAX($B$1:B951)+1,0)</f>
        <v>0</v>
      </c>
      <c r="C952" s="47" t="s">
        <v>1633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пустая'!#REF!,C953)),MAX($B$1:B952)+1,0)</f>
        <v>0</v>
      </c>
      <c r="C953" s="47" t="s">
        <v>1007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пустая'!#REF!,C954)),MAX($B$1:B953)+1,0)</f>
        <v>0</v>
      </c>
      <c r="C954" s="47" t="s">
        <v>1006</v>
      </c>
      <c r="E954">
        <v>953</v>
      </c>
      <c r="F954" t="e">
        <f t="shared" si="14"/>
        <v>#N/A</v>
      </c>
    </row>
    <row r="955" spans="1:6" x14ac:dyDescent="0.25">
      <c r="A955" s="1" t="s">
        <v>266</v>
      </c>
      <c r="B955" s="1">
        <f>IF(ISNUMBER(SEARCH('Анкета пустая'!#REF!,C955)),MAX($B$1:B954)+1,0)</f>
        <v>0</v>
      </c>
      <c r="C955" s="47" t="s">
        <v>1125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пустая'!#REF!,C956)),MAX($B$1:B955)+1,0)</f>
        <v>0</v>
      </c>
      <c r="C956" s="47" t="s">
        <v>1187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пустая'!#REF!,C957)),MAX($B$1:B956)+1,0)</f>
        <v>0</v>
      </c>
      <c r="C957" s="47" t="s">
        <v>1169</v>
      </c>
      <c r="E957">
        <v>956</v>
      </c>
      <c r="F957" t="e">
        <f t="shared" si="14"/>
        <v>#N/A</v>
      </c>
    </row>
    <row r="958" spans="1:6" x14ac:dyDescent="0.25">
      <c r="A958" s="1" t="s">
        <v>257</v>
      </c>
      <c r="B958" s="1">
        <f>IF(ISNUMBER(SEARCH('Анкета пустая'!#REF!,C958)),MAX($B$1:B957)+1,0)</f>
        <v>0</v>
      </c>
      <c r="C958" s="47" t="s">
        <v>1100</v>
      </c>
      <c r="E958">
        <v>957</v>
      </c>
      <c r="F958" t="e">
        <f t="shared" si="14"/>
        <v>#N/A</v>
      </c>
    </row>
    <row r="959" spans="1:6" x14ac:dyDescent="0.25">
      <c r="A959" s="1" t="s">
        <v>275</v>
      </c>
      <c r="B959" s="1">
        <f>IF(ISNUMBER(SEARCH('Анкета пустая'!#REF!,C959)),MAX($B$1:B958)+1,0)</f>
        <v>0</v>
      </c>
      <c r="C959" s="47" t="s">
        <v>1251</v>
      </c>
      <c r="E959">
        <v>958</v>
      </c>
      <c r="F959" t="e">
        <f t="shared" si="14"/>
        <v>#N/A</v>
      </c>
    </row>
    <row r="960" spans="1:6" x14ac:dyDescent="0.25">
      <c r="A960" s="1" t="s">
        <v>392</v>
      </c>
      <c r="B960" s="1">
        <f>IF(ISNUMBER(SEARCH('Анкета пустая'!#REF!,C960)),MAX($B$1:B959)+1,0)</f>
        <v>0</v>
      </c>
      <c r="C960" s="47" t="s">
        <v>3750</v>
      </c>
      <c r="E960">
        <v>959</v>
      </c>
      <c r="F960" t="e">
        <f t="shared" si="14"/>
        <v>#N/A</v>
      </c>
    </row>
    <row r="961" spans="1:6" x14ac:dyDescent="0.25">
      <c r="A961" s="1" t="s">
        <v>333</v>
      </c>
      <c r="B961" s="1">
        <f>IF(ISNUMBER(SEARCH('Анкета пустая'!#REF!,C961)),MAX($B$1:B960)+1,0)</f>
        <v>0</v>
      </c>
      <c r="C961" s="47" t="s">
        <v>1500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пустая'!#REF!,C962)),MAX($B$1:B961)+1,0)</f>
        <v>0</v>
      </c>
      <c r="C962" s="47" t="s">
        <v>1678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212</v>
      </c>
      <c r="B963" s="1">
        <f>IF(ISNUMBER(SEARCH('Анкета пустая'!#REF!,C963)),MAX($B$1:B962)+1,0)</f>
        <v>0</v>
      </c>
      <c r="C963" s="47" t="s">
        <v>890</v>
      </c>
      <c r="E963">
        <v>962</v>
      </c>
      <c r="F963" t="e">
        <f t="shared" si="15"/>
        <v>#N/A</v>
      </c>
    </row>
    <row r="964" spans="1:6" x14ac:dyDescent="0.25">
      <c r="A964" s="1" t="s">
        <v>429</v>
      </c>
      <c r="B964" s="1">
        <f>IF(ISNUMBER(SEARCH('Анкета пустая'!#REF!,C964)),MAX($B$1:B963)+1,0)</f>
        <v>0</v>
      </c>
      <c r="C964" s="47" t="s">
        <v>1833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пустая'!#REF!,C965)),MAX($B$1:B964)+1,0)</f>
        <v>0</v>
      </c>
      <c r="C965" s="47" t="s">
        <v>862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пустая'!#REF!,C966)),MAX($B$1:B965)+1,0)</f>
        <v>0</v>
      </c>
      <c r="C966" s="47" t="s">
        <v>863</v>
      </c>
      <c r="E966">
        <v>965</v>
      </c>
      <c r="F966" t="e">
        <f t="shared" si="15"/>
        <v>#N/A</v>
      </c>
    </row>
    <row r="967" spans="1:6" x14ac:dyDescent="0.25">
      <c r="A967" s="1" t="s">
        <v>157</v>
      </c>
      <c r="B967" s="1">
        <f>IF(ISNUMBER(SEARCH('Анкета пустая'!#REF!,C967)),MAX($B$1:B966)+1,0)</f>
        <v>0</v>
      </c>
      <c r="C967" s="47" t="s">
        <v>631</v>
      </c>
      <c r="E967">
        <v>966</v>
      </c>
      <c r="F967" t="e">
        <f t="shared" si="15"/>
        <v>#N/A</v>
      </c>
    </row>
    <row r="968" spans="1:6" x14ac:dyDescent="0.25">
      <c r="A968" s="1" t="s">
        <v>157</v>
      </c>
      <c r="B968" s="1">
        <f>IF(ISNUMBER(SEARCH('Анкета пустая'!#REF!,C968)),MAX($B$1:B967)+1,0)</f>
        <v>0</v>
      </c>
      <c r="C968" s="47" t="s">
        <v>630</v>
      </c>
      <c r="E968">
        <v>967</v>
      </c>
      <c r="F968" t="e">
        <f t="shared" si="15"/>
        <v>#N/A</v>
      </c>
    </row>
    <row r="969" spans="1:6" x14ac:dyDescent="0.25">
      <c r="A969" s="1" t="s">
        <v>278</v>
      </c>
      <c r="B969" s="1">
        <f>IF(ISNUMBER(SEARCH('Анкета пустая'!#REF!,C969)),MAX($B$1:B968)+1,0)</f>
        <v>0</v>
      </c>
      <c r="C969" s="47" t="s">
        <v>1273</v>
      </c>
      <c r="E969">
        <v>968</v>
      </c>
      <c r="F969" t="e">
        <f t="shared" si="15"/>
        <v>#N/A</v>
      </c>
    </row>
    <row r="970" spans="1:6" x14ac:dyDescent="0.25">
      <c r="A970" s="1" t="s">
        <v>157</v>
      </c>
      <c r="B970" s="1">
        <f>IF(ISNUMBER(SEARCH('Анкета пустая'!#REF!,C970)),MAX($B$1:B969)+1,0)</f>
        <v>0</v>
      </c>
      <c r="C970" s="47" t="s">
        <v>629</v>
      </c>
      <c r="E970">
        <v>969</v>
      </c>
      <c r="F970" t="e">
        <f t="shared" si="15"/>
        <v>#N/A</v>
      </c>
    </row>
    <row r="971" spans="1:6" x14ac:dyDescent="0.25">
      <c r="A971" s="1" t="s">
        <v>217</v>
      </c>
      <c r="B971" s="1">
        <f>IF(ISNUMBER(SEARCH('Анкета пустая'!#REF!,C971)),MAX($B$1:B970)+1,0)</f>
        <v>0</v>
      </c>
      <c r="C971" s="47" t="s">
        <v>933</v>
      </c>
      <c r="E971">
        <v>970</v>
      </c>
      <c r="F971" t="e">
        <f t="shared" si="15"/>
        <v>#N/A</v>
      </c>
    </row>
    <row r="972" spans="1:6" x14ac:dyDescent="0.25">
      <c r="A972" s="1" t="s">
        <v>214</v>
      </c>
      <c r="B972" s="1">
        <f>IF(ISNUMBER(SEARCH('Анкета пустая'!#REF!,C972)),MAX($B$1:B971)+1,0)</f>
        <v>0</v>
      </c>
      <c r="C972" s="47" t="s">
        <v>920</v>
      </c>
      <c r="E972">
        <v>971</v>
      </c>
      <c r="F972" t="e">
        <f t="shared" si="15"/>
        <v>#N/A</v>
      </c>
    </row>
    <row r="973" spans="1:6" x14ac:dyDescent="0.25">
      <c r="A973" s="1" t="s">
        <v>497</v>
      </c>
      <c r="B973" s="1">
        <f>IF(ISNUMBER(SEARCH('Анкета пустая'!#REF!,C973)),MAX($B$1:B972)+1,0)</f>
        <v>0</v>
      </c>
      <c r="C973" s="47" t="s">
        <v>1990</v>
      </c>
      <c r="E973">
        <v>972</v>
      </c>
      <c r="F973" t="e">
        <f t="shared" si="15"/>
        <v>#N/A</v>
      </c>
    </row>
    <row r="974" spans="1:6" x14ac:dyDescent="0.25">
      <c r="A974" s="1" t="s">
        <v>257</v>
      </c>
      <c r="B974" s="1">
        <f>IF(ISNUMBER(SEARCH('Анкета пустая'!#REF!,C974)),MAX($B$1:B973)+1,0)</f>
        <v>0</v>
      </c>
      <c r="C974" s="47" t="s">
        <v>1102</v>
      </c>
      <c r="E974">
        <v>973</v>
      </c>
      <c r="F974" t="e">
        <f t="shared" si="15"/>
        <v>#N/A</v>
      </c>
    </row>
    <row r="975" spans="1:6" x14ac:dyDescent="0.25">
      <c r="A975" s="1" t="s">
        <v>225</v>
      </c>
      <c r="B975" s="1">
        <f>IF(ISNUMBER(SEARCH('Анкета пустая'!#REF!,C975)),MAX($B$1:B974)+1,0)</f>
        <v>0</v>
      </c>
      <c r="C975" s="47" t="s">
        <v>965</v>
      </c>
      <c r="E975">
        <v>974</v>
      </c>
      <c r="F975" t="e">
        <f t="shared" si="15"/>
        <v>#N/A</v>
      </c>
    </row>
    <row r="976" spans="1:6" x14ac:dyDescent="0.25">
      <c r="A976" s="1" t="s">
        <v>396</v>
      </c>
      <c r="B976" s="1">
        <f>IF(ISNUMBER(SEARCH('Анкета пустая'!#REF!,C976)),MAX($B$1:B975)+1,0)</f>
        <v>0</v>
      </c>
      <c r="C976" s="47" t="s">
        <v>1738</v>
      </c>
      <c r="E976">
        <v>975</v>
      </c>
      <c r="F976" t="e">
        <f t="shared" si="15"/>
        <v>#N/A</v>
      </c>
    </row>
    <row r="977" spans="1:6" x14ac:dyDescent="0.25">
      <c r="A977" s="1" t="s">
        <v>460</v>
      </c>
      <c r="B977" s="1">
        <f>IF(ISNUMBER(SEARCH('Анкета пустая'!#REF!,C977)),MAX($B$1:B976)+1,0)</f>
        <v>0</v>
      </c>
      <c r="C977" s="47" t="s">
        <v>1921</v>
      </c>
      <c r="E977">
        <v>976</v>
      </c>
      <c r="F977" t="e">
        <f t="shared" si="15"/>
        <v>#N/A</v>
      </c>
    </row>
    <row r="978" spans="1:6" x14ac:dyDescent="0.25">
      <c r="A978" s="1" t="s">
        <v>323</v>
      </c>
      <c r="B978" s="1">
        <f>IF(ISNUMBER(SEARCH('Анкета пустая'!#REF!,C978)),MAX($B$1:B977)+1,0)</f>
        <v>0</v>
      </c>
      <c r="C978" s="47" t="s">
        <v>1465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пустая'!#REF!,C979)),MAX($B$1:B978)+1,0)</f>
        <v>0</v>
      </c>
      <c r="C979" s="47" t="s">
        <v>761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пустая'!#REF!,C980)),MAX($B$1:B979)+1,0)</f>
        <v>0</v>
      </c>
      <c r="C980" s="47" t="s">
        <v>752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пустая'!#REF!,C981)),MAX($B$1:B980)+1,0)</f>
        <v>0</v>
      </c>
      <c r="C981" s="47" t="s">
        <v>694</v>
      </c>
      <c r="E981">
        <v>980</v>
      </c>
      <c r="F981" t="e">
        <f t="shared" si="15"/>
        <v>#N/A</v>
      </c>
    </row>
    <row r="982" spans="1:6" x14ac:dyDescent="0.25">
      <c r="A982" s="1" t="s">
        <v>250</v>
      </c>
      <c r="B982" s="1">
        <f>IF(ISNUMBER(SEARCH('Анкета пустая'!#REF!,C982)),MAX($B$1:B981)+1,0)</f>
        <v>0</v>
      </c>
      <c r="C982" s="47" t="s">
        <v>1055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пустая'!#REF!,C983)),MAX($B$1:B982)+1,0)</f>
        <v>0</v>
      </c>
      <c r="C983" s="47" t="s">
        <v>1092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пустая'!#REF!,C984)),MAX($B$1:B983)+1,0)</f>
        <v>0</v>
      </c>
      <c r="C984" s="47" t="s">
        <v>1091</v>
      </c>
      <c r="E984">
        <v>983</v>
      </c>
      <c r="F984" t="e">
        <f t="shared" si="15"/>
        <v>#N/A</v>
      </c>
    </row>
    <row r="985" spans="1:6" x14ac:dyDescent="0.25">
      <c r="A985" s="1" t="s">
        <v>483</v>
      </c>
      <c r="B985" s="1">
        <f>IF(ISNUMBER(SEARCH('Анкета пустая'!#REF!,C985)),MAX($B$1:B984)+1,0)</f>
        <v>0</v>
      </c>
      <c r="C985" s="47" t="s">
        <v>3796</v>
      </c>
      <c r="E985">
        <v>984</v>
      </c>
      <c r="F985" t="e">
        <f t="shared" si="15"/>
        <v>#N/A</v>
      </c>
    </row>
    <row r="986" spans="1:6" x14ac:dyDescent="0.25">
      <c r="A986" s="1" t="s">
        <v>250</v>
      </c>
      <c r="B986" s="1">
        <f>IF(ISNUMBER(SEARCH('Анкета пустая'!#REF!,C986)),MAX($B$1:B985)+1,0)</f>
        <v>0</v>
      </c>
      <c r="C986" s="47" t="s">
        <v>1047</v>
      </c>
      <c r="E986">
        <v>985</v>
      </c>
      <c r="F986" t="e">
        <f t="shared" si="15"/>
        <v>#N/A</v>
      </c>
    </row>
    <row r="987" spans="1:6" x14ac:dyDescent="0.25">
      <c r="A987" s="1" t="s">
        <v>483</v>
      </c>
      <c r="B987" s="1">
        <f>IF(ISNUMBER(SEARCH('Анкета пустая'!#REF!,C987)),MAX($B$1:B986)+1,0)</f>
        <v>0</v>
      </c>
      <c r="C987" s="47" t="s">
        <v>3797</v>
      </c>
      <c r="E987">
        <v>986</v>
      </c>
      <c r="F987" t="e">
        <f t="shared" si="15"/>
        <v>#N/A</v>
      </c>
    </row>
    <row r="988" spans="1:6" x14ac:dyDescent="0.25">
      <c r="A988" s="1" t="s">
        <v>119</v>
      </c>
      <c r="B988" s="1">
        <f>IF(ISNUMBER(SEARCH('Анкета пустая'!#REF!,C988)),MAX($B$1:B987)+1,0)</f>
        <v>0</v>
      </c>
      <c r="C988" s="47" t="s">
        <v>557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пустая'!#REF!,C989)),MAX($B$1:B988)+1,0)</f>
        <v>0</v>
      </c>
      <c r="C989" s="47" t="s">
        <v>600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пустая'!#REF!,C990)),MAX($B$1:B989)+1,0)</f>
        <v>0</v>
      </c>
      <c r="C990" s="47" t="s">
        <v>1137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пустая'!#REF!,C991)),MAX($B$1:B990)+1,0)</f>
        <v>0</v>
      </c>
      <c r="C991" s="47" t="s">
        <v>1136</v>
      </c>
      <c r="E991">
        <v>990</v>
      </c>
      <c r="F991" t="e">
        <f t="shared" si="15"/>
        <v>#N/A</v>
      </c>
    </row>
    <row r="992" spans="1:6" x14ac:dyDescent="0.25">
      <c r="A992" s="1" t="s">
        <v>130</v>
      </c>
      <c r="B992" s="1">
        <f>IF(ISNUMBER(SEARCH('Анкета пустая'!#REF!,C992)),MAX($B$1:B991)+1,0)</f>
        <v>0</v>
      </c>
      <c r="C992" s="47" t="s">
        <v>576</v>
      </c>
      <c r="E992">
        <v>991</v>
      </c>
      <c r="F992" t="e">
        <f t="shared" si="15"/>
        <v>#N/A</v>
      </c>
    </row>
    <row r="993" spans="1:6" x14ac:dyDescent="0.25">
      <c r="A993" s="1" t="s">
        <v>400</v>
      </c>
      <c r="B993" s="1">
        <f>IF(ISNUMBER(SEARCH('Анкета пустая'!#REF!,C993)),MAX($B$1:B992)+1,0)</f>
        <v>0</v>
      </c>
      <c r="C993" s="47" t="s">
        <v>1750</v>
      </c>
      <c r="E993">
        <v>992</v>
      </c>
      <c r="F993" t="e">
        <f t="shared" si="15"/>
        <v>#N/A</v>
      </c>
    </row>
    <row r="994" spans="1:6" x14ac:dyDescent="0.25">
      <c r="A994" s="1" t="s">
        <v>410</v>
      </c>
      <c r="B994" s="1">
        <f>IF(ISNUMBER(SEARCH('Анкета пустая'!#REF!,C994)),MAX($B$1:B993)+1,0)</f>
        <v>0</v>
      </c>
      <c r="C994" s="47" t="s">
        <v>1788</v>
      </c>
      <c r="E994">
        <v>993</v>
      </c>
      <c r="F994" t="e">
        <f t="shared" si="15"/>
        <v>#N/A</v>
      </c>
    </row>
    <row r="995" spans="1:6" x14ac:dyDescent="0.25">
      <c r="A995" s="1" t="s">
        <v>384</v>
      </c>
      <c r="B995" s="1">
        <f>IF(ISNUMBER(SEARCH('Анкета пустая'!#REF!,C995)),MAX($B$1:B994)+1,0)</f>
        <v>0</v>
      </c>
      <c r="C995" s="47" t="s">
        <v>1680</v>
      </c>
      <c r="E995">
        <v>994</v>
      </c>
      <c r="F995" t="e">
        <f t="shared" si="15"/>
        <v>#N/A</v>
      </c>
    </row>
    <row r="996" spans="1:6" x14ac:dyDescent="0.25">
      <c r="A996" s="1" t="s">
        <v>318</v>
      </c>
      <c r="B996" s="1">
        <f>IF(ISNUMBER(SEARCH('Анкета пустая'!#REF!,C996)),MAX($B$1:B995)+1,0)</f>
        <v>0</v>
      </c>
      <c r="C996" s="47" t="s">
        <v>1420</v>
      </c>
      <c r="E996">
        <v>995</v>
      </c>
      <c r="F996" t="e">
        <f t="shared" si="15"/>
        <v>#N/A</v>
      </c>
    </row>
    <row r="997" spans="1:6" x14ac:dyDescent="0.25">
      <c r="A997" s="1" t="s">
        <v>214</v>
      </c>
      <c r="B997" s="1">
        <f>IF(ISNUMBER(SEARCH('Анкета пустая'!#REF!,C997)),MAX($B$1:B996)+1,0)</f>
        <v>0</v>
      </c>
      <c r="C997" s="47" t="s">
        <v>919</v>
      </c>
      <c r="E997">
        <v>996</v>
      </c>
      <c r="F997" t="e">
        <f t="shared" si="15"/>
        <v>#N/A</v>
      </c>
    </row>
    <row r="998" spans="1:6" x14ac:dyDescent="0.25">
      <c r="A998" s="1" t="s">
        <v>196</v>
      </c>
      <c r="B998" s="1">
        <f>IF(ISNUMBER(SEARCH('Анкета пустая'!#REF!,C998)),MAX($B$1:B997)+1,0)</f>
        <v>0</v>
      </c>
      <c r="C998" s="47" t="s">
        <v>776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пустая'!#REF!,C999)),MAX($B$1:B998)+1,0)</f>
        <v>0</v>
      </c>
      <c r="C999" s="47" t="s">
        <v>808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пустая'!#REF!,C1000)),MAX($B$1:B999)+1,0)</f>
        <v>0</v>
      </c>
      <c r="C1000" s="47" t="s">
        <v>809</v>
      </c>
      <c r="E1000">
        <v>999</v>
      </c>
      <c r="F1000" t="e">
        <f t="shared" si="15"/>
        <v>#N/A</v>
      </c>
    </row>
    <row r="1001" spans="1:6" x14ac:dyDescent="0.25">
      <c r="A1001" s="1" t="s">
        <v>351</v>
      </c>
      <c r="B1001" s="1">
        <f>IF(ISNUMBER(SEARCH('Анкета пустая'!#REF!,C1001)),MAX($B$1:B1000)+1,0)</f>
        <v>0</v>
      </c>
      <c r="C1001" s="47" t="s">
        <v>1599</v>
      </c>
      <c r="E1001">
        <v>1000</v>
      </c>
      <c r="F1001" t="e">
        <f t="shared" si="15"/>
        <v>#N/A</v>
      </c>
    </row>
    <row r="1002" spans="1:6" x14ac:dyDescent="0.25">
      <c r="A1002" s="1" t="s">
        <v>233</v>
      </c>
      <c r="B1002" s="1">
        <f>IF(ISNUMBER(SEARCH('Анкета пустая'!#REF!,C1002)),MAX($B$1:B1001)+1,0)</f>
        <v>0</v>
      </c>
      <c r="C1002" s="47" t="s">
        <v>1010</v>
      </c>
      <c r="E1002">
        <v>1001</v>
      </c>
      <c r="F1002" t="e">
        <f t="shared" si="15"/>
        <v>#N/A</v>
      </c>
    </row>
    <row r="1003" spans="1:6" x14ac:dyDescent="0.25">
      <c r="A1003" s="1" t="s">
        <v>224</v>
      </c>
      <c r="B1003" s="1">
        <f>IF(ISNUMBER(SEARCH('Анкета пустая'!#REF!,C1003)),MAX($B$1:B1002)+1,0)</f>
        <v>0</v>
      </c>
      <c r="C1003" s="47" t="s">
        <v>950</v>
      </c>
      <c r="E1003">
        <v>1002</v>
      </c>
      <c r="F1003" t="e">
        <f t="shared" si="15"/>
        <v>#N/A</v>
      </c>
    </row>
    <row r="1004" spans="1:6" x14ac:dyDescent="0.25">
      <c r="A1004" s="1" t="s">
        <v>491</v>
      </c>
      <c r="B1004" s="1">
        <f>IF(ISNUMBER(SEARCH('Анкета пустая'!#REF!,C1004)),MAX($B$1:B1003)+1,0)</f>
        <v>0</v>
      </c>
      <c r="C1004" s="47" t="s">
        <v>1980</v>
      </c>
      <c r="E1004">
        <v>1003</v>
      </c>
      <c r="F1004" t="e">
        <f t="shared" si="15"/>
        <v>#N/A</v>
      </c>
    </row>
    <row r="1005" spans="1:6" x14ac:dyDescent="0.25">
      <c r="A1005" s="1" t="s">
        <v>143</v>
      </c>
      <c r="B1005" s="1">
        <f>IF(ISNUMBER(SEARCH('Анкета пустая'!#REF!,C1005)),MAX($B$1:B1004)+1,0)</f>
        <v>0</v>
      </c>
      <c r="C1005" s="47" t="s">
        <v>614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пустая'!#REF!,C1006)),MAX($B$1:B1005)+1,0)</f>
        <v>0</v>
      </c>
      <c r="C1006" s="47" t="s">
        <v>1141</v>
      </c>
      <c r="E1006">
        <v>1005</v>
      </c>
      <c r="F1006" t="e">
        <f t="shared" si="15"/>
        <v>#N/A</v>
      </c>
    </row>
    <row r="1007" spans="1:6" x14ac:dyDescent="0.25">
      <c r="A1007" s="1" t="s">
        <v>339</v>
      </c>
      <c r="B1007" s="1">
        <f>IF(ISNUMBER(SEARCH('Анкета пустая'!#REF!,C1007)),MAX($B$1:B1006)+1,0)</f>
        <v>0</v>
      </c>
      <c r="C1007" s="47" t="s">
        <v>1530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IF(ISNUMBER(SEARCH('Анкета пустая'!#REF!,C1008)),MAX($B$1:B1007)+1,0)</f>
        <v>0</v>
      </c>
      <c r="C1008" s="47" t="s">
        <v>2025</v>
      </c>
      <c r="E1008">
        <v>1007</v>
      </c>
      <c r="F1008" t="e">
        <f t="shared" si="15"/>
        <v>#N/A</v>
      </c>
    </row>
    <row r="1009" spans="1:6" x14ac:dyDescent="0.25">
      <c r="A1009" s="1" t="s">
        <v>319</v>
      </c>
      <c r="B1009" s="1">
        <f>IF(ISNUMBER(SEARCH('Анкета пустая'!#REF!,C1009)),MAX($B$1:B1008)+1,0)</f>
        <v>0</v>
      </c>
      <c r="C1009" s="47" t="s">
        <v>1446</v>
      </c>
      <c r="E1009">
        <v>1008</v>
      </c>
      <c r="F1009" t="e">
        <f t="shared" si="15"/>
        <v>#N/A</v>
      </c>
    </row>
    <row r="1010" spans="1:6" x14ac:dyDescent="0.25">
      <c r="A1010" s="1" t="s">
        <v>338</v>
      </c>
      <c r="B1010" s="1">
        <f>IF(ISNUMBER(SEARCH('Анкета пустая'!#REF!,C1010)),MAX($B$1:B1009)+1,0)</f>
        <v>0</v>
      </c>
      <c r="C1010" s="47" t="s">
        <v>1524</v>
      </c>
      <c r="E1010">
        <v>1009</v>
      </c>
      <c r="F1010" t="e">
        <f t="shared" si="15"/>
        <v>#N/A</v>
      </c>
    </row>
    <row r="1011" spans="1:6" x14ac:dyDescent="0.25">
      <c r="A1011" s="1" t="s">
        <v>318</v>
      </c>
      <c r="B1011" s="1">
        <f>IF(ISNUMBER(SEARCH('Анкета пустая'!#REF!,C1011)),MAX($B$1:B1010)+1,0)</f>
        <v>0</v>
      </c>
      <c r="C1011" s="47" t="s">
        <v>1430</v>
      </c>
      <c r="E1011">
        <v>1010</v>
      </c>
      <c r="F1011" t="e">
        <f t="shared" si="15"/>
        <v>#N/A</v>
      </c>
    </row>
    <row r="1012" spans="1:6" x14ac:dyDescent="0.25">
      <c r="A1012" s="1" t="s">
        <v>318</v>
      </c>
      <c r="B1012" s="1">
        <f>IF(ISNUMBER(SEARCH('Анкета пустая'!#REF!,C1012)),MAX($B$1:B1011)+1,0)</f>
        <v>0</v>
      </c>
      <c r="C1012" s="47" t="s">
        <v>1432</v>
      </c>
      <c r="E1012">
        <v>1011</v>
      </c>
      <c r="F1012" t="e">
        <f t="shared" si="15"/>
        <v>#N/A</v>
      </c>
    </row>
    <row r="1013" spans="1:6" x14ac:dyDescent="0.25">
      <c r="A1013" s="1" t="s">
        <v>318</v>
      </c>
      <c r="B1013" s="1">
        <f>IF(ISNUMBER(SEARCH('Анкета пустая'!#REF!,C1013)),MAX($B$1:B1012)+1,0)</f>
        <v>0</v>
      </c>
      <c r="C1013" s="47" t="s">
        <v>1431</v>
      </c>
      <c r="E1013">
        <v>1012</v>
      </c>
      <c r="F1013" t="e">
        <f t="shared" si="15"/>
        <v>#N/A</v>
      </c>
    </row>
    <row r="1014" spans="1:6" x14ac:dyDescent="0.25">
      <c r="A1014" s="1" t="s">
        <v>338</v>
      </c>
      <c r="B1014" s="1">
        <f>IF(ISNUMBER(SEARCH('Анкета пустая'!#REF!,C1014)),MAX($B$1:B1013)+1,0)</f>
        <v>0</v>
      </c>
      <c r="C1014" s="47" t="s">
        <v>1523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пустая'!#REF!,C1015)),MAX($B$1:B1014)+1,0)</f>
        <v>0</v>
      </c>
      <c r="C1015" s="47" t="s">
        <v>1829</v>
      </c>
      <c r="E1015">
        <v>1014</v>
      </c>
      <c r="F1015" t="e">
        <f t="shared" si="15"/>
        <v>#N/A</v>
      </c>
    </row>
    <row r="1016" spans="1:6" x14ac:dyDescent="0.25">
      <c r="A1016" s="1" t="s">
        <v>319</v>
      </c>
      <c r="B1016" s="1">
        <f>IF(ISNUMBER(SEARCH('Анкета пустая'!#REF!,C1016)),MAX($B$1:B1015)+1,0)</f>
        <v>0</v>
      </c>
      <c r="C1016" s="47" t="s">
        <v>3738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пустая'!#REF!,C1017)),MAX($B$1:B1016)+1,0)</f>
        <v>0</v>
      </c>
      <c r="C1017" s="47" t="s">
        <v>1460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пустая'!#REF!,C1018)),MAX($B$1:B1017)+1,0)</f>
        <v>0</v>
      </c>
      <c r="C1018" s="47" t="s">
        <v>3743</v>
      </c>
      <c r="E1018">
        <v>1017</v>
      </c>
      <c r="F1018" t="e">
        <f t="shared" si="15"/>
        <v>#N/A</v>
      </c>
    </row>
    <row r="1019" spans="1:6" x14ac:dyDescent="0.25">
      <c r="A1019" s="1" t="s">
        <v>319</v>
      </c>
      <c r="B1019" s="1">
        <f>IF(ISNUMBER(SEARCH('Анкета пустая'!#REF!,C1019)),MAX($B$1:B1018)+1,0)</f>
        <v>0</v>
      </c>
      <c r="C1019" s="47" t="s">
        <v>1435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пустая'!#REF!,C1020)),MAX($B$1:B1019)+1,0)</f>
        <v>0</v>
      </c>
      <c r="C1020" s="47" t="s">
        <v>1461</v>
      </c>
      <c r="E1020">
        <v>1019</v>
      </c>
      <c r="F1020" t="e">
        <f t="shared" si="15"/>
        <v>#N/A</v>
      </c>
    </row>
    <row r="1021" spans="1:6" x14ac:dyDescent="0.25">
      <c r="A1021" s="1" t="s">
        <v>395</v>
      </c>
      <c r="B1021" s="1">
        <f>IF(ISNUMBER(SEARCH('Анкета пустая'!#REF!,C1021)),MAX($B$1:B1020)+1,0)</f>
        <v>0</v>
      </c>
      <c r="C1021" s="47" t="s">
        <v>1737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пустая'!#REF!,C1022)),MAX($B$1:B1021)+1,0)</f>
        <v>0</v>
      </c>
      <c r="C1022" s="47" t="s">
        <v>1191</v>
      </c>
      <c r="E1022">
        <v>1021</v>
      </c>
      <c r="F1022" t="e">
        <f t="shared" si="15"/>
        <v>#N/A</v>
      </c>
    </row>
    <row r="1023" spans="1:6" x14ac:dyDescent="0.25">
      <c r="A1023" s="1" t="s">
        <v>292</v>
      </c>
      <c r="B1023" s="1">
        <f>IF(ISNUMBER(SEARCH('Анкета пустая'!#REF!,C1023)),MAX($B$1:B1022)+1,0)</f>
        <v>0</v>
      </c>
      <c r="C1023" s="47" t="s">
        <v>1315</v>
      </c>
      <c r="E1023">
        <v>1022</v>
      </c>
      <c r="F1023" t="e">
        <f t="shared" si="15"/>
        <v>#N/A</v>
      </c>
    </row>
    <row r="1024" spans="1:6" x14ac:dyDescent="0.25">
      <c r="A1024" s="1" t="s">
        <v>292</v>
      </c>
      <c r="B1024" s="1">
        <f>IF(ISNUMBER(SEARCH('Анкета пустая'!#REF!,C1024)),MAX($B$1:B1023)+1,0)</f>
        <v>0</v>
      </c>
      <c r="C1024" s="47" t="s">
        <v>1317</v>
      </c>
      <c r="E1024">
        <v>1023</v>
      </c>
      <c r="F1024" t="e">
        <f t="shared" si="15"/>
        <v>#N/A</v>
      </c>
    </row>
    <row r="1025" spans="1:6" x14ac:dyDescent="0.25">
      <c r="A1025" s="1" t="s">
        <v>292</v>
      </c>
      <c r="B1025" s="1">
        <f>IF(ISNUMBER(SEARCH('Анкета пустая'!#REF!,C1025)),MAX($B$1:B1024)+1,0)</f>
        <v>0</v>
      </c>
      <c r="C1025" s="47" t="s">
        <v>1316</v>
      </c>
      <c r="E1025">
        <v>1024</v>
      </c>
      <c r="F1025" t="e">
        <f t="shared" si="15"/>
        <v>#N/A</v>
      </c>
    </row>
    <row r="1026" spans="1:6" x14ac:dyDescent="0.25">
      <c r="A1026" s="1" t="s">
        <v>376</v>
      </c>
      <c r="B1026" s="1">
        <f>IF(ISNUMBER(SEARCH('Анкета пустая'!#REF!,C1026)),MAX($B$1:B1025)+1,0)</f>
        <v>0</v>
      </c>
      <c r="C1026" s="47" t="s">
        <v>1664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пустая'!#REF!,C1027)),MAX($B$1:B1026)+1,0)</f>
        <v>0</v>
      </c>
      <c r="C1027" s="47" t="s">
        <v>822</v>
      </c>
      <c r="E1027">
        <v>1026</v>
      </c>
      <c r="F1027" t="e">
        <f t="shared" si="16"/>
        <v>#N/A</v>
      </c>
    </row>
    <row r="1028" spans="1:6" x14ac:dyDescent="0.25">
      <c r="A1028" s="1" t="s">
        <v>227</v>
      </c>
      <c r="B1028" s="1">
        <f>IF(ISNUMBER(SEARCH('Анкета пустая'!#REF!,C1028)),MAX($B$1:B1027)+1,0)</f>
        <v>0</v>
      </c>
      <c r="C1028" s="47" t="s">
        <v>972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пустая'!#REF!,C1029)),MAX($B$1:B1028)+1,0)</f>
        <v>0</v>
      </c>
      <c r="C1029" s="47" t="s">
        <v>1190</v>
      </c>
      <c r="E1029">
        <v>1028</v>
      </c>
      <c r="F1029" t="e">
        <f t="shared" si="16"/>
        <v>#N/A</v>
      </c>
    </row>
    <row r="1030" spans="1:6" x14ac:dyDescent="0.25">
      <c r="A1030" s="1" t="s">
        <v>319</v>
      </c>
      <c r="B1030" s="1">
        <f>IF(ISNUMBER(SEARCH('Анкета пустая'!#REF!,C1030)),MAX($B$1:B1029)+1,0)</f>
        <v>0</v>
      </c>
      <c r="C1030" s="47" t="s">
        <v>1443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пустая'!#REF!,C1031)),MAX($B$1:B1030)+1,0)</f>
        <v>0</v>
      </c>
      <c r="C1031" s="47" t="s">
        <v>1967</v>
      </c>
      <c r="E1031">
        <v>1030</v>
      </c>
      <c r="F1031" t="e">
        <f t="shared" si="16"/>
        <v>#N/A</v>
      </c>
    </row>
    <row r="1032" spans="1:6" x14ac:dyDescent="0.25">
      <c r="A1032" s="1" t="s">
        <v>347</v>
      </c>
      <c r="B1032" s="1">
        <f>IF(ISNUMBER(SEARCH('Анкета пустая'!#REF!,C1032)),MAX($B$1:B1031)+1,0)</f>
        <v>0</v>
      </c>
      <c r="C1032" s="47" t="s">
        <v>1569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пустая'!#REF!,C1033)),MAX($B$1:B1032)+1,0)</f>
        <v>0</v>
      </c>
      <c r="C1033" s="47" t="s">
        <v>1089</v>
      </c>
      <c r="E1033">
        <v>1032</v>
      </c>
      <c r="F1033" t="e">
        <f t="shared" si="16"/>
        <v>#N/A</v>
      </c>
    </row>
    <row r="1034" spans="1:6" x14ac:dyDescent="0.25">
      <c r="A1034" s="47" t="s">
        <v>502</v>
      </c>
      <c r="B1034" s="1">
        <f>IF(ISNUMBER(SEARCH('Анкета пустая'!#REF!,C1034)),MAX($B$1:B1033)+1,0)</f>
        <v>0</v>
      </c>
      <c r="C1034" s="47" t="s">
        <v>1998</v>
      </c>
      <c r="E1034">
        <v>1033</v>
      </c>
      <c r="F1034" t="e">
        <f t="shared" si="16"/>
        <v>#N/A</v>
      </c>
    </row>
    <row r="1035" spans="1:6" x14ac:dyDescent="0.25">
      <c r="A1035" s="47" t="s">
        <v>526</v>
      </c>
      <c r="B1035" s="1">
        <f>IF(ISNUMBER(SEARCH('Анкета пустая'!#REF!,C1035)),MAX($B$1:B1034)+1,0)</f>
        <v>0</v>
      </c>
      <c r="C1035" s="47" t="s">
        <v>2046</v>
      </c>
      <c r="E1035">
        <v>1034</v>
      </c>
      <c r="F1035" t="e">
        <f t="shared" si="16"/>
        <v>#N/A</v>
      </c>
    </row>
    <row r="1036" spans="1:6" x14ac:dyDescent="0.25">
      <c r="A1036" s="1" t="s">
        <v>483</v>
      </c>
      <c r="B1036" s="1">
        <f>IF(ISNUMBER(SEARCH('Анкета пустая'!#REF!,C1036)),MAX($B$1:B1035)+1,0)</f>
        <v>0</v>
      </c>
      <c r="C1036" s="47" t="s">
        <v>1961</v>
      </c>
      <c r="E1036">
        <v>1035</v>
      </c>
      <c r="F1036" t="e">
        <f t="shared" si="16"/>
        <v>#N/A</v>
      </c>
    </row>
    <row r="1037" spans="1:6" x14ac:dyDescent="0.25">
      <c r="A1037" s="1" t="s">
        <v>226</v>
      </c>
      <c r="B1037" s="1">
        <f>IF(ISNUMBER(SEARCH('Анкета пустая'!#REF!,C1037)),MAX($B$1:B1036)+1,0)</f>
        <v>0</v>
      </c>
      <c r="C1037" s="47" t="s">
        <v>971</v>
      </c>
      <c r="E1037">
        <v>1036</v>
      </c>
      <c r="F1037" t="e">
        <f t="shared" si="16"/>
        <v>#N/A</v>
      </c>
    </row>
    <row r="1038" spans="1:6" x14ac:dyDescent="0.25">
      <c r="A1038" s="1" t="s">
        <v>328</v>
      </c>
      <c r="B1038" s="1">
        <f>IF(ISNUMBER(SEARCH('Анкета пустая'!#REF!,C1038)),MAX($B$1:B1037)+1,0)</f>
        <v>0</v>
      </c>
      <c r="C1038" s="47" t="s">
        <v>1491</v>
      </c>
      <c r="E1038">
        <v>1037</v>
      </c>
      <c r="F1038" t="e">
        <f t="shared" si="16"/>
        <v>#N/A</v>
      </c>
    </row>
    <row r="1039" spans="1:6" x14ac:dyDescent="0.25">
      <c r="A1039" s="1" t="s">
        <v>358</v>
      </c>
      <c r="B1039" s="1">
        <f>IF(ISNUMBER(SEARCH('Анкета пустая'!#REF!,C1039)),MAX($B$1:B1038)+1,0)</f>
        <v>0</v>
      </c>
      <c r="C1039" s="47" t="s">
        <v>1614</v>
      </c>
      <c r="E1039">
        <v>1038</v>
      </c>
      <c r="F1039" t="e">
        <f t="shared" si="16"/>
        <v>#N/A</v>
      </c>
    </row>
    <row r="1040" spans="1:6" x14ac:dyDescent="0.25">
      <c r="A1040" s="1" t="s">
        <v>247</v>
      </c>
      <c r="B1040" s="1">
        <f>IF(ISNUMBER(SEARCH('Анкета пустая'!#REF!,C1040)),MAX($B$1:B1039)+1,0)</f>
        <v>0</v>
      </c>
      <c r="C1040" s="47" t="s">
        <v>1040</v>
      </c>
      <c r="E1040">
        <v>1039</v>
      </c>
      <c r="F1040" t="e">
        <f t="shared" si="16"/>
        <v>#N/A</v>
      </c>
    </row>
    <row r="1041" spans="1:6" x14ac:dyDescent="0.25">
      <c r="A1041" s="1" t="s">
        <v>247</v>
      </c>
      <c r="B1041" s="1">
        <f>IF(ISNUMBER(SEARCH('Анкета пустая'!#REF!,C1041)),MAX($B$1:B1040)+1,0)</f>
        <v>0</v>
      </c>
      <c r="C1041" s="47" t="s">
        <v>1041</v>
      </c>
      <c r="E1041">
        <v>1040</v>
      </c>
      <c r="F1041" t="e">
        <f t="shared" si="16"/>
        <v>#N/A</v>
      </c>
    </row>
    <row r="1042" spans="1:6" x14ac:dyDescent="0.25">
      <c r="A1042" s="1" t="s">
        <v>248</v>
      </c>
      <c r="B1042" s="1">
        <f>IF(ISNUMBER(SEARCH('Анкета пустая'!#REF!,C1042)),MAX($B$1:B1041)+1,0)</f>
        <v>0</v>
      </c>
      <c r="C1042" s="47" t="s">
        <v>1044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пустая'!#REF!,C1043)),MAX($B$1:B1042)+1,0)</f>
        <v>0</v>
      </c>
      <c r="C1043" s="47" t="s">
        <v>1042</v>
      </c>
      <c r="E1043">
        <v>1042</v>
      </c>
      <c r="F1043" t="e">
        <f t="shared" si="16"/>
        <v>#N/A</v>
      </c>
    </row>
    <row r="1044" spans="1:6" x14ac:dyDescent="0.25">
      <c r="A1044" s="1" t="s">
        <v>419</v>
      </c>
      <c r="B1044" s="1">
        <f>IF(ISNUMBER(SEARCH('Анкета пустая'!#REF!,C1044)),MAX($B$1:B1043)+1,0)</f>
        <v>0</v>
      </c>
      <c r="C1044" s="47" t="s">
        <v>1813</v>
      </c>
      <c r="E1044">
        <v>1043</v>
      </c>
      <c r="F1044" t="e">
        <f t="shared" si="16"/>
        <v>#N/A</v>
      </c>
    </row>
    <row r="1045" spans="1:6" x14ac:dyDescent="0.25">
      <c r="A1045" s="1" t="s">
        <v>216</v>
      </c>
      <c r="B1045" s="1">
        <f>IF(ISNUMBER(SEARCH('Анкета пустая'!#REF!,C1045)),MAX($B$1:B1044)+1,0)</f>
        <v>0</v>
      </c>
      <c r="C1045" s="47" t="s">
        <v>926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пустая'!#REF!,C1046)),MAX($B$1:B1045)+1,0)</f>
        <v>0</v>
      </c>
      <c r="C1046" s="47" t="s">
        <v>665</v>
      </c>
      <c r="E1046">
        <v>1045</v>
      </c>
      <c r="F1046" t="e">
        <f t="shared" si="16"/>
        <v>#N/A</v>
      </c>
    </row>
    <row r="1047" spans="1:6" x14ac:dyDescent="0.25">
      <c r="A1047" s="1" t="s">
        <v>460</v>
      </c>
      <c r="B1047" s="1">
        <f>IF(ISNUMBER(SEARCH('Анкета пустая'!#REF!,C1047)),MAX($B$1:B1046)+1,0)</f>
        <v>0</v>
      </c>
      <c r="C1047" s="47" t="s">
        <v>1915</v>
      </c>
      <c r="E1047">
        <v>1046</v>
      </c>
      <c r="F1047" t="e">
        <f t="shared" si="16"/>
        <v>#N/A</v>
      </c>
    </row>
    <row r="1048" spans="1:6" x14ac:dyDescent="0.25">
      <c r="A1048" s="1" t="s">
        <v>202</v>
      </c>
      <c r="B1048" s="1">
        <f>IF(ISNUMBER(SEARCH('Анкета пустая'!#REF!,C1048)),MAX($B$1:B1047)+1,0)</f>
        <v>0</v>
      </c>
      <c r="C1048" s="47" t="s">
        <v>834</v>
      </c>
      <c r="E1048">
        <v>1047</v>
      </c>
      <c r="F1048" t="e">
        <f t="shared" si="16"/>
        <v>#N/A</v>
      </c>
    </row>
    <row r="1049" spans="1:6" x14ac:dyDescent="0.25">
      <c r="A1049" s="1" t="s">
        <v>250</v>
      </c>
      <c r="B1049" s="1">
        <f>IF(ISNUMBER(SEARCH('Анкета пустая'!#REF!,C1049)),MAX($B$1:B1048)+1,0)</f>
        <v>0</v>
      </c>
      <c r="C1049" s="47" t="s">
        <v>1050</v>
      </c>
      <c r="E1049">
        <v>1048</v>
      </c>
      <c r="F1049" t="e">
        <f t="shared" si="16"/>
        <v>#N/A</v>
      </c>
    </row>
    <row r="1050" spans="1:6" x14ac:dyDescent="0.25">
      <c r="A1050" s="1" t="s">
        <v>250</v>
      </c>
      <c r="B1050" s="1">
        <f>IF(ISNUMBER(SEARCH('Анкета пустая'!#REF!,C1050)),MAX($B$1:B1049)+1,0)</f>
        <v>0</v>
      </c>
      <c r="C1050" s="47" t="s">
        <v>1051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пустая'!#REF!,C1051)),MAX($B$1:B1050)+1,0)</f>
        <v>0</v>
      </c>
      <c r="C1051" s="47" t="s">
        <v>825</v>
      </c>
      <c r="E1051">
        <v>1050</v>
      </c>
      <c r="F1051" t="e">
        <f t="shared" si="16"/>
        <v>#N/A</v>
      </c>
    </row>
    <row r="1052" spans="1:6" x14ac:dyDescent="0.25">
      <c r="A1052" s="1" t="s">
        <v>225</v>
      </c>
      <c r="B1052" s="1">
        <f>IF(ISNUMBER(SEARCH('Анкета пустая'!#REF!,C1052)),MAX($B$1:B1051)+1,0)</f>
        <v>0</v>
      </c>
      <c r="C1052" s="47" t="s">
        <v>960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пустая'!#REF!,C1053)),MAX($B$1:B1052)+1,0)</f>
        <v>0</v>
      </c>
      <c r="C1053" s="47" t="s">
        <v>1078</v>
      </c>
      <c r="E1053">
        <v>1052</v>
      </c>
      <c r="F1053" t="e">
        <f t="shared" si="16"/>
        <v>#N/A</v>
      </c>
    </row>
    <row r="1054" spans="1:6" x14ac:dyDescent="0.25">
      <c r="A1054" s="1" t="s">
        <v>273</v>
      </c>
      <c r="B1054" s="1">
        <f>IF(ISNUMBER(SEARCH('Анкета пустая'!#REF!,C1054)),MAX($B$1:B1053)+1,0)</f>
        <v>0</v>
      </c>
      <c r="C1054" s="47" t="s">
        <v>1249</v>
      </c>
      <c r="E1054">
        <v>1053</v>
      </c>
      <c r="F1054" t="e">
        <f t="shared" si="16"/>
        <v>#N/A</v>
      </c>
    </row>
    <row r="1055" spans="1:6" x14ac:dyDescent="0.25">
      <c r="A1055" s="1" t="s">
        <v>210</v>
      </c>
      <c r="B1055" s="1">
        <f>IF(ISNUMBER(SEARCH('Анкета пустая'!#REF!,C1055)),MAX($B$1:B1054)+1,0)</f>
        <v>0</v>
      </c>
      <c r="C1055" s="47" t="s">
        <v>878</v>
      </c>
      <c r="E1055">
        <v>1054</v>
      </c>
      <c r="F1055" t="e">
        <f t="shared" si="16"/>
        <v>#N/A</v>
      </c>
    </row>
    <row r="1056" spans="1:6" x14ac:dyDescent="0.25">
      <c r="A1056" s="1" t="s">
        <v>499</v>
      </c>
      <c r="B1056" s="1">
        <f>IF(ISNUMBER(SEARCH('Анкета пустая'!#REF!,C1056)),MAX($B$1:B1055)+1,0)</f>
        <v>0</v>
      </c>
      <c r="C1056" s="47" t="s">
        <v>1991</v>
      </c>
      <c r="E1056">
        <v>1055</v>
      </c>
      <c r="F1056" t="e">
        <f t="shared" si="16"/>
        <v>#N/A</v>
      </c>
    </row>
    <row r="1057" spans="1:6" x14ac:dyDescent="0.25">
      <c r="A1057" s="47" t="s">
        <v>453</v>
      </c>
      <c r="B1057" s="1">
        <f>IF(ISNUMBER(SEARCH('Анкета пустая'!#REF!,C1057)),MAX($B$1:B1056)+1,0)</f>
        <v>0</v>
      </c>
      <c r="C1057" s="47" t="s">
        <v>1893</v>
      </c>
      <c r="E1057">
        <v>1056</v>
      </c>
      <c r="F1057" t="e">
        <f t="shared" si="16"/>
        <v>#N/A</v>
      </c>
    </row>
    <row r="1058" spans="1:6" x14ac:dyDescent="0.25">
      <c r="A1058" s="1" t="s">
        <v>302</v>
      </c>
      <c r="B1058" s="1">
        <f>IF(ISNUMBER(SEARCH('Анкета пустая'!#REF!,C1058)),MAX($B$1:B1057)+1,0)</f>
        <v>0</v>
      </c>
      <c r="C1058" s="47" t="s">
        <v>1356</v>
      </c>
      <c r="E1058">
        <v>1057</v>
      </c>
      <c r="F1058" t="e">
        <f t="shared" si="16"/>
        <v>#N/A</v>
      </c>
    </row>
    <row r="1059" spans="1:6" x14ac:dyDescent="0.25">
      <c r="A1059" s="1" t="s">
        <v>338</v>
      </c>
      <c r="B1059" s="1">
        <f>IF(ISNUMBER(SEARCH('Анкета пустая'!#REF!,C1059)),MAX($B$1:B1058)+1,0)</f>
        <v>0</v>
      </c>
      <c r="C1059" s="47" t="s">
        <v>1526</v>
      </c>
      <c r="E1059">
        <v>1058</v>
      </c>
      <c r="F1059" t="e">
        <f t="shared" si="16"/>
        <v>#N/A</v>
      </c>
    </row>
    <row r="1060" spans="1:6" x14ac:dyDescent="0.25">
      <c r="A1060" s="1" t="s">
        <v>109</v>
      </c>
      <c r="B1060" s="1">
        <f>IF(ISNUMBER(SEARCH('Анкета пустая'!#REF!,C1060)),MAX($B$1:B1059)+1,0)</f>
        <v>0</v>
      </c>
      <c r="C1060" s="47" t="s">
        <v>110</v>
      </c>
      <c r="E1060">
        <v>1059</v>
      </c>
      <c r="F1060" t="e">
        <f t="shared" si="16"/>
        <v>#N/A</v>
      </c>
    </row>
    <row r="1061" spans="1:6" x14ac:dyDescent="0.25">
      <c r="A1061" s="1" t="s">
        <v>369</v>
      </c>
      <c r="B1061" s="1">
        <f>IF(ISNUMBER(SEARCH('Анкета пустая'!#REF!,C1061)),MAX($B$1:B1060)+1,0)</f>
        <v>0</v>
      </c>
      <c r="C1061" s="47" t="s">
        <v>1631</v>
      </c>
      <c r="E1061">
        <v>1060</v>
      </c>
      <c r="F1061" t="e">
        <f t="shared" si="16"/>
        <v>#N/A</v>
      </c>
    </row>
    <row r="1062" spans="1:6" x14ac:dyDescent="0.25">
      <c r="A1062" s="1" t="s">
        <v>364</v>
      </c>
      <c r="B1062" s="1">
        <f>IF(ISNUMBER(SEARCH('Анкета пустая'!#REF!,C1062)),MAX($B$1:B1061)+1,0)</f>
        <v>0</v>
      </c>
      <c r="C1062" s="47" t="s">
        <v>1621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пустая'!#REF!,C1063)),MAX($B$1:B1062)+1,0)</f>
        <v>0</v>
      </c>
      <c r="C1063" s="47" t="s">
        <v>866</v>
      </c>
      <c r="E1063">
        <v>1062</v>
      </c>
      <c r="F1063" t="e">
        <f t="shared" si="16"/>
        <v>#N/A</v>
      </c>
    </row>
    <row r="1064" spans="1:6" x14ac:dyDescent="0.25">
      <c r="A1064" s="1" t="s">
        <v>448</v>
      </c>
      <c r="B1064" s="1">
        <f>IF(ISNUMBER(SEARCH('Анкета пустая'!#REF!,C1064)),MAX($B$1:B1063)+1,0)</f>
        <v>0</v>
      </c>
      <c r="C1064" s="47" t="s">
        <v>1884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пустая'!#REF!,C1065)),MAX($B$1:B1064)+1,0)</f>
        <v>0</v>
      </c>
      <c r="C1065" s="47" t="s">
        <v>1340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пустая'!#REF!,C1066)),MAX($B$1:B1065)+1,0)</f>
        <v>0</v>
      </c>
      <c r="C1066" s="47" t="s">
        <v>1206</v>
      </c>
      <c r="E1066">
        <v>1065</v>
      </c>
      <c r="F1066" t="e">
        <f t="shared" si="16"/>
        <v>#N/A</v>
      </c>
    </row>
    <row r="1067" spans="1:6" x14ac:dyDescent="0.25">
      <c r="A1067" s="1" t="s">
        <v>212</v>
      </c>
      <c r="B1067" s="1">
        <f>IF(ISNUMBER(SEARCH('Анкета пустая'!#REF!,C1067)),MAX($B$1:B1066)+1,0)</f>
        <v>0</v>
      </c>
      <c r="C1067" s="47" t="s">
        <v>896</v>
      </c>
      <c r="E1067">
        <v>1066</v>
      </c>
      <c r="F1067" t="e">
        <f t="shared" si="16"/>
        <v>#N/A</v>
      </c>
    </row>
    <row r="1068" spans="1:6" x14ac:dyDescent="0.25">
      <c r="A1068" s="1" t="s">
        <v>410</v>
      </c>
      <c r="B1068" s="1">
        <f>IF(ISNUMBER(SEARCH('Анкета пустая'!#REF!,C1068)),MAX($B$1:B1067)+1,0)</f>
        <v>0</v>
      </c>
      <c r="C1068" s="47" t="s">
        <v>1790</v>
      </c>
      <c r="E1068">
        <v>1067</v>
      </c>
      <c r="F1068" t="e">
        <f t="shared" si="16"/>
        <v>#N/A</v>
      </c>
    </row>
    <row r="1069" spans="1:6" x14ac:dyDescent="0.25">
      <c r="A1069" s="1" t="s">
        <v>250</v>
      </c>
      <c r="B1069" s="1">
        <f>IF(ISNUMBER(SEARCH('Анкета пустая'!#REF!,C1069)),MAX($B$1:B1068)+1,0)</f>
        <v>0</v>
      </c>
      <c r="C1069" s="47" t="s">
        <v>1059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IF(ISNUMBER(SEARCH('Анкета пустая'!#REF!,C1070)),MAX($B$1:B1069)+1,0)</f>
        <v>0</v>
      </c>
      <c r="C1070" s="47" t="s">
        <v>2020</v>
      </c>
      <c r="E1070">
        <v>1069</v>
      </c>
      <c r="F1070" t="e">
        <f t="shared" si="16"/>
        <v>#N/A</v>
      </c>
    </row>
    <row r="1071" spans="1:6" x14ac:dyDescent="0.25">
      <c r="A1071" s="47" t="s">
        <v>532</v>
      </c>
      <c r="B1071" s="1">
        <f>IF(ISNUMBER(SEARCH('Анкета пустая'!#REF!,C1071)),MAX($B$1:B1070)+1,0)</f>
        <v>0</v>
      </c>
      <c r="C1071" s="47" t="s">
        <v>2054</v>
      </c>
      <c r="E1071">
        <v>1070</v>
      </c>
      <c r="F1071" t="e">
        <f t="shared" si="16"/>
        <v>#N/A</v>
      </c>
    </row>
    <row r="1072" spans="1:6" x14ac:dyDescent="0.25">
      <c r="A1072" s="47" t="s">
        <v>522</v>
      </c>
      <c r="B1072" s="1">
        <f>IF(ISNUMBER(SEARCH('Анкета пустая'!#REF!,C1072)),MAX($B$1:B1071)+1,0)</f>
        <v>0</v>
      </c>
      <c r="C1072" s="47" t="s">
        <v>2039</v>
      </c>
      <c r="E1072">
        <v>1071</v>
      </c>
      <c r="F1072" t="e">
        <f t="shared" si="16"/>
        <v>#N/A</v>
      </c>
    </row>
    <row r="1073" spans="1:6" x14ac:dyDescent="0.25">
      <c r="A1073" s="1" t="s">
        <v>486</v>
      </c>
      <c r="B1073" s="1">
        <f>IF(ISNUMBER(SEARCH('Анкета пустая'!#REF!,C1073)),MAX($B$1:B1072)+1,0)</f>
        <v>0</v>
      </c>
      <c r="C1073" s="47" t="s">
        <v>1974</v>
      </c>
      <c r="E1073">
        <v>1072</v>
      </c>
      <c r="F1073" t="e">
        <f t="shared" si="16"/>
        <v>#N/A</v>
      </c>
    </row>
    <row r="1074" spans="1:6" x14ac:dyDescent="0.25">
      <c r="A1074" s="1" t="s">
        <v>351</v>
      </c>
      <c r="B1074" s="1">
        <f>IF(ISNUMBER(SEARCH('Анкета пустая'!#REF!,C1074)),MAX($B$1:B1073)+1,0)</f>
        <v>0</v>
      </c>
      <c r="C1074" s="47" t="s">
        <v>1587</v>
      </c>
      <c r="E1074">
        <v>1073</v>
      </c>
      <c r="F1074" t="e">
        <f t="shared" si="16"/>
        <v>#N/A</v>
      </c>
    </row>
    <row r="1075" spans="1:6" x14ac:dyDescent="0.25">
      <c r="A1075" s="1" t="s">
        <v>341</v>
      </c>
      <c r="B1075" s="1">
        <f>IF(ISNUMBER(SEARCH('Анкета пустая'!#REF!,C1075)),MAX($B$1:B1074)+1,0)</f>
        <v>0</v>
      </c>
      <c r="C1075" s="47" t="s">
        <v>1540</v>
      </c>
      <c r="E1075">
        <v>1074</v>
      </c>
      <c r="F1075" t="e">
        <f t="shared" si="16"/>
        <v>#N/A</v>
      </c>
    </row>
    <row r="1076" spans="1:6" x14ac:dyDescent="0.25">
      <c r="A1076" s="1" t="s">
        <v>351</v>
      </c>
      <c r="B1076" s="1">
        <f>IF(ISNUMBER(SEARCH('Анкета пустая'!#REF!,C1076)),MAX($B$1:B1075)+1,0)</f>
        <v>0</v>
      </c>
      <c r="C1076" s="47" t="s">
        <v>1589</v>
      </c>
      <c r="E1076">
        <v>1075</v>
      </c>
      <c r="F1076" t="e">
        <f t="shared" si="16"/>
        <v>#N/A</v>
      </c>
    </row>
    <row r="1077" spans="1:6" x14ac:dyDescent="0.25">
      <c r="A1077" s="1" t="s">
        <v>278</v>
      </c>
      <c r="B1077" s="1">
        <f>IF(ISNUMBER(SEARCH('Анкета пустая'!#REF!,C1077)),MAX($B$1:B1076)+1,0)</f>
        <v>0</v>
      </c>
      <c r="C1077" s="47" t="s">
        <v>1272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пустая'!#REF!,C1078)),MAX($B$1:B1077)+1,0)</f>
        <v>0</v>
      </c>
      <c r="C1078" s="47" t="s">
        <v>1286</v>
      </c>
      <c r="E1078">
        <v>1077</v>
      </c>
      <c r="F1078" t="e">
        <f t="shared" si="16"/>
        <v>#N/A</v>
      </c>
    </row>
    <row r="1079" spans="1:6" x14ac:dyDescent="0.25">
      <c r="A1079" s="1" t="s">
        <v>213</v>
      </c>
      <c r="B1079" s="1">
        <f>IF(ISNUMBER(SEARCH('Анкета пустая'!#REF!,C1079)),MAX($B$1:B1078)+1,0)</f>
        <v>0</v>
      </c>
      <c r="C1079" s="47" t="s">
        <v>3719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пустая'!#REF!,C1080)),MAX($B$1:B1079)+1,0)</f>
        <v>0</v>
      </c>
      <c r="C1080" s="47" t="s">
        <v>3708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пустая'!#REF!,C1081)),MAX($B$1:B1080)+1,0)</f>
        <v>0</v>
      </c>
      <c r="C1081" s="47" t="s">
        <v>812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пустая'!#REF!,C1082)),MAX($B$1:B1081)+1,0)</f>
        <v>0</v>
      </c>
      <c r="C1082" s="47" t="s">
        <v>793</v>
      </c>
      <c r="E1082">
        <v>1081</v>
      </c>
      <c r="F1082" t="e">
        <f t="shared" si="16"/>
        <v>#N/A</v>
      </c>
    </row>
    <row r="1083" spans="1:6" x14ac:dyDescent="0.25">
      <c r="A1083" s="1" t="s">
        <v>240</v>
      </c>
      <c r="B1083" s="1">
        <f>IF(ISNUMBER(SEARCH('Анкета пустая'!#REF!,C1083)),MAX($B$1:B1082)+1,0)</f>
        <v>0</v>
      </c>
      <c r="C1083" s="47" t="s">
        <v>1019</v>
      </c>
      <c r="E1083">
        <v>1082</v>
      </c>
      <c r="F1083" t="e">
        <f t="shared" si="16"/>
        <v>#N/A</v>
      </c>
    </row>
    <row r="1084" spans="1:6" x14ac:dyDescent="0.25">
      <c r="A1084" s="1" t="s">
        <v>192</v>
      </c>
      <c r="B1084" s="1">
        <f>IF(ISNUMBER(SEARCH('Анкета пустая'!#REF!,C1084)),MAX($B$1:B1083)+1,0)</f>
        <v>0</v>
      </c>
      <c r="C1084" s="47" t="s">
        <v>764</v>
      </c>
      <c r="E1084">
        <v>1083</v>
      </c>
      <c r="F1084" t="e">
        <f t="shared" si="16"/>
        <v>#N/A</v>
      </c>
    </row>
    <row r="1085" spans="1:6" x14ac:dyDescent="0.25">
      <c r="A1085" s="1" t="s">
        <v>192</v>
      </c>
      <c r="B1085" s="1">
        <f>IF(ISNUMBER(SEARCH('Анкета пустая'!#REF!,C1085)),MAX($B$1:B1084)+1,0)</f>
        <v>0</v>
      </c>
      <c r="C1085" s="47" t="s">
        <v>766</v>
      </c>
      <c r="E1085">
        <v>1084</v>
      </c>
      <c r="F1085" t="e">
        <f t="shared" si="16"/>
        <v>#N/A</v>
      </c>
    </row>
    <row r="1086" spans="1:6" x14ac:dyDescent="0.25">
      <c r="A1086" s="1" t="s">
        <v>192</v>
      </c>
      <c r="B1086" s="1">
        <f>IF(ISNUMBER(SEARCH('Анкета пустая'!#REF!,C1086)),MAX($B$1:B1085)+1,0)</f>
        <v>0</v>
      </c>
      <c r="C1086" s="47" t="s">
        <v>765</v>
      </c>
      <c r="E1086">
        <v>1085</v>
      </c>
      <c r="F1086" t="e">
        <f t="shared" si="16"/>
        <v>#N/A</v>
      </c>
    </row>
    <row r="1087" spans="1:6" x14ac:dyDescent="0.25">
      <c r="A1087" s="1" t="s">
        <v>116</v>
      </c>
      <c r="B1087" s="1">
        <f>IF(ISNUMBER(SEARCH('Анкета пустая'!#REF!,C1087)),MAX($B$1:B1086)+1,0)</f>
        <v>0</v>
      </c>
      <c r="C1087" s="47" t="s">
        <v>552</v>
      </c>
      <c r="E1087">
        <v>1086</v>
      </c>
      <c r="F1087" t="e">
        <f t="shared" si="16"/>
        <v>#N/A</v>
      </c>
    </row>
    <row r="1088" spans="1:6" x14ac:dyDescent="0.25">
      <c r="A1088" s="1" t="s">
        <v>318</v>
      </c>
      <c r="B1088" s="1">
        <f>IF(ISNUMBER(SEARCH('Анкета пустая'!#REF!,C1088)),MAX($B$1:B1087)+1,0)</f>
        <v>0</v>
      </c>
      <c r="C1088" s="47" t="s">
        <v>1428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пустая'!#REF!,C1089)),MAX($B$1:B1088)+1,0)</f>
        <v>0</v>
      </c>
      <c r="C1089" s="47" t="s">
        <v>751</v>
      </c>
      <c r="E1089">
        <v>1088</v>
      </c>
      <c r="F1089" t="e">
        <f t="shared" si="16"/>
        <v>#N/A</v>
      </c>
    </row>
    <row r="1090" spans="1:6" x14ac:dyDescent="0.25">
      <c r="A1090" s="47" t="s">
        <v>527</v>
      </c>
      <c r="B1090" s="1">
        <f>IF(ISNUMBER(SEARCH('Анкета пустая'!#REF!,C1090)),MAX($B$1:B1089)+1,0)</f>
        <v>0</v>
      </c>
      <c r="C1090" s="47" t="s">
        <v>2048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259</v>
      </c>
      <c r="B1091" s="1">
        <f>IF(ISNUMBER(SEARCH('Анкета пустая'!#REF!,C1091)),MAX($B$1:B1090)+1,0)</f>
        <v>0</v>
      </c>
      <c r="C1091" s="47" t="s">
        <v>1106</v>
      </c>
      <c r="E1091">
        <v>1090</v>
      </c>
      <c r="F1091" t="e">
        <f t="shared" si="17"/>
        <v>#N/A</v>
      </c>
    </row>
    <row r="1092" spans="1:6" x14ac:dyDescent="0.25">
      <c r="A1092" s="1" t="s">
        <v>506</v>
      </c>
      <c r="B1092" s="1">
        <f>IF(ISNUMBER(SEARCH('Анкета пустая'!#REF!,C1092)),MAX($B$1:B1091)+1,0)</f>
        <v>0</v>
      </c>
      <c r="C1092" s="47" t="s">
        <v>2005</v>
      </c>
      <c r="E1092">
        <v>1091</v>
      </c>
      <c r="F1092" t="e">
        <f t="shared" si="17"/>
        <v>#N/A</v>
      </c>
    </row>
    <row r="1093" spans="1:6" x14ac:dyDescent="0.25">
      <c r="A1093" s="1" t="s">
        <v>392</v>
      </c>
      <c r="B1093" s="1">
        <f>IF(ISNUMBER(SEARCH('Анкета пустая'!#REF!,C1093)),MAX($B$1:B1092)+1,0)</f>
        <v>0</v>
      </c>
      <c r="C1093" s="47" t="s">
        <v>1717</v>
      </c>
      <c r="E1093">
        <v>1092</v>
      </c>
      <c r="F1093" t="e">
        <f t="shared" si="17"/>
        <v>#N/A</v>
      </c>
    </row>
    <row r="1094" spans="1:6" x14ac:dyDescent="0.25">
      <c r="A1094" s="1" t="s">
        <v>421</v>
      </c>
      <c r="B1094" s="1">
        <f>IF(ISNUMBER(SEARCH('Анкета пустая'!#REF!,C1094)),MAX($B$1:B1093)+1,0)</f>
        <v>0</v>
      </c>
      <c r="C1094" s="47" t="s">
        <v>1820</v>
      </c>
      <c r="E1094">
        <v>1093</v>
      </c>
      <c r="F1094" t="e">
        <f t="shared" si="17"/>
        <v>#N/A</v>
      </c>
    </row>
    <row r="1095" spans="1:6" x14ac:dyDescent="0.25">
      <c r="A1095" s="1" t="s">
        <v>400</v>
      </c>
      <c r="B1095" s="1">
        <f>IF(ISNUMBER(SEARCH('Анкета пустая'!#REF!,C1095)),MAX($B$1:B1094)+1,0)</f>
        <v>0</v>
      </c>
      <c r="C1095" s="47" t="s">
        <v>1745</v>
      </c>
      <c r="E1095">
        <v>1094</v>
      </c>
      <c r="F1095" t="e">
        <f t="shared" si="17"/>
        <v>#N/A</v>
      </c>
    </row>
    <row r="1096" spans="1:6" x14ac:dyDescent="0.25">
      <c r="A1096" s="1" t="s">
        <v>311</v>
      </c>
      <c r="B1096" s="1">
        <f>IF(ISNUMBER(SEARCH('Анкета пустая'!#REF!,C1096)),MAX($B$1:B1095)+1,0)</f>
        <v>0</v>
      </c>
      <c r="C1096" s="47" t="s">
        <v>1379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пустая'!#REF!,C1097)),MAX($B$1:B1096)+1,0)</f>
        <v>0</v>
      </c>
      <c r="C1097" s="47" t="s">
        <v>1758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пустая'!#REF!,C1098)),MAX($B$1:B1097)+1,0)</f>
        <v>0</v>
      </c>
      <c r="C1098" s="47" t="s">
        <v>1858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пустая'!#REF!,C1099)),MAX($B$1:B1098)+1,0)</f>
        <v>0</v>
      </c>
      <c r="C1099" s="47" t="s">
        <v>1223</v>
      </c>
      <c r="E1099">
        <v>1098</v>
      </c>
      <c r="F1099" t="e">
        <f t="shared" si="17"/>
        <v>#N/A</v>
      </c>
    </row>
    <row r="1100" spans="1:6" x14ac:dyDescent="0.25">
      <c r="A1100" s="1" t="s">
        <v>380</v>
      </c>
      <c r="B1100" s="1">
        <f>IF(ISNUMBER(SEARCH('Анкета пустая'!#REF!,C1100)),MAX($B$1:B1099)+1,0)</f>
        <v>0</v>
      </c>
      <c r="C1100" s="47" t="s">
        <v>1671</v>
      </c>
      <c r="E1100">
        <v>1099</v>
      </c>
      <c r="F1100" t="e">
        <f t="shared" si="17"/>
        <v>#N/A</v>
      </c>
    </row>
    <row r="1101" spans="1:6" x14ac:dyDescent="0.25">
      <c r="A1101" s="47" t="s">
        <v>525</v>
      </c>
      <c r="B1101" s="1">
        <f>IF(ISNUMBER(SEARCH('Анкета пустая'!#REF!,C1101)),MAX($B$1:B1100)+1,0)</f>
        <v>0</v>
      </c>
      <c r="C1101" s="47" t="s">
        <v>2044</v>
      </c>
      <c r="E1101">
        <v>1100</v>
      </c>
      <c r="F1101" t="e">
        <f t="shared" si="17"/>
        <v>#N/A</v>
      </c>
    </row>
    <row r="1102" spans="1:6" x14ac:dyDescent="0.25">
      <c r="A1102" s="47" t="s">
        <v>529</v>
      </c>
      <c r="B1102" s="1">
        <f>IF(ISNUMBER(SEARCH('Анкета пустая'!#REF!,C1102)),MAX($B$1:B1101)+1,0)</f>
        <v>0</v>
      </c>
      <c r="C1102" s="47" t="s">
        <v>2051</v>
      </c>
      <c r="E1102">
        <v>1101</v>
      </c>
      <c r="F1102" t="e">
        <f t="shared" si="17"/>
        <v>#N/A</v>
      </c>
    </row>
    <row r="1103" spans="1:6" x14ac:dyDescent="0.25">
      <c r="A1103" s="1" t="s">
        <v>342</v>
      </c>
      <c r="B1103" s="1">
        <f>IF(ISNUMBER(SEARCH('Анкета пустая'!#REF!,C1103)),MAX($B$1:B1102)+1,0)</f>
        <v>0</v>
      </c>
      <c r="C1103" s="47" t="s">
        <v>1545</v>
      </c>
      <c r="E1103">
        <v>1102</v>
      </c>
      <c r="F1103" t="e">
        <f t="shared" si="17"/>
        <v>#N/A</v>
      </c>
    </row>
    <row r="1104" spans="1:6" x14ac:dyDescent="0.25">
      <c r="A1104" s="1" t="s">
        <v>342</v>
      </c>
      <c r="B1104" s="1">
        <f>IF(ISNUMBER(SEARCH('Анкета пустая'!#REF!,C1104)),MAX($B$1:B1103)+1,0)</f>
        <v>0</v>
      </c>
      <c r="C1104" s="47" t="s">
        <v>1546</v>
      </c>
      <c r="E1104">
        <v>1103</v>
      </c>
      <c r="F1104" t="e">
        <f t="shared" si="17"/>
        <v>#N/A</v>
      </c>
    </row>
    <row r="1105" spans="1:6" x14ac:dyDescent="0.25">
      <c r="A1105" s="1" t="s">
        <v>342</v>
      </c>
      <c r="B1105" s="1">
        <f>IF(ISNUMBER(SEARCH('Анкета пустая'!#REF!,C1105)),MAX($B$1:B1104)+1,0)</f>
        <v>0</v>
      </c>
      <c r="C1105" s="47" t="s">
        <v>1547</v>
      </c>
      <c r="E1105">
        <v>1104</v>
      </c>
      <c r="F1105" t="e">
        <f t="shared" si="17"/>
        <v>#N/A</v>
      </c>
    </row>
    <row r="1106" spans="1:6" x14ac:dyDescent="0.25">
      <c r="A1106" s="1" t="s">
        <v>251</v>
      </c>
      <c r="B1106" s="1">
        <f>IF(ISNUMBER(SEARCH('Анкета пустая'!#REF!,C1106)),MAX($B$1:B1105)+1,0)</f>
        <v>0</v>
      </c>
      <c r="C1106" s="47" t="s">
        <v>1064</v>
      </c>
      <c r="E1106">
        <v>1105</v>
      </c>
      <c r="F1106" t="e">
        <f t="shared" si="17"/>
        <v>#N/A</v>
      </c>
    </row>
    <row r="1107" spans="1:6" x14ac:dyDescent="0.25">
      <c r="A1107" s="1" t="s">
        <v>460</v>
      </c>
      <c r="B1107" s="1">
        <f>IF(ISNUMBER(SEARCH('Анкета пустая'!#REF!,C1107)),MAX($B$1:B1106)+1,0)</f>
        <v>0</v>
      </c>
      <c r="C1107" s="47" t="s">
        <v>1922</v>
      </c>
      <c r="E1107">
        <v>1106</v>
      </c>
      <c r="F1107" t="e">
        <f t="shared" si="17"/>
        <v>#N/A</v>
      </c>
    </row>
    <row r="1108" spans="1:6" x14ac:dyDescent="0.25">
      <c r="A1108" s="1" t="s">
        <v>207</v>
      </c>
      <c r="B1108" s="1">
        <f>IF(ISNUMBER(SEARCH('Анкета пустая'!#REF!,C1108)),MAX($B$1:B1107)+1,0)</f>
        <v>0</v>
      </c>
      <c r="C1108" s="47" t="s">
        <v>874</v>
      </c>
      <c r="E1108">
        <v>1107</v>
      </c>
      <c r="F1108" t="e">
        <f t="shared" si="17"/>
        <v>#N/A</v>
      </c>
    </row>
    <row r="1109" spans="1:6" x14ac:dyDescent="0.25">
      <c r="A1109" s="1" t="s">
        <v>207</v>
      </c>
      <c r="B1109" s="1">
        <f>IF(ISNUMBER(SEARCH('Анкета пустая'!#REF!,C1109)),MAX($B$1:B1108)+1,0)</f>
        <v>0</v>
      </c>
      <c r="C1109" s="47" t="s">
        <v>875</v>
      </c>
      <c r="E1109">
        <v>1108</v>
      </c>
      <c r="F1109" t="e">
        <f t="shared" si="17"/>
        <v>#N/A</v>
      </c>
    </row>
    <row r="1110" spans="1:6" x14ac:dyDescent="0.25">
      <c r="A1110" s="1" t="s">
        <v>478</v>
      </c>
      <c r="B1110" s="1">
        <f>IF(ISNUMBER(SEARCH('Анкета пустая'!#REF!,C1110)),MAX($B$1:B1109)+1,0)</f>
        <v>0</v>
      </c>
      <c r="C1110" s="47" t="s">
        <v>1954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пустая'!#REF!,C1111)),MAX($B$1:B1110)+1,0)</f>
        <v>0</v>
      </c>
      <c r="C1111" s="47" t="s">
        <v>1939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пустая'!#REF!,C1112)),MAX($B$1:B1111)+1,0)</f>
        <v>0</v>
      </c>
      <c r="C1112" s="47" t="s">
        <v>1950</v>
      </c>
      <c r="E1112">
        <v>1111</v>
      </c>
      <c r="F1112" t="e">
        <f t="shared" si="17"/>
        <v>#N/A</v>
      </c>
    </row>
    <row r="1113" spans="1:6" x14ac:dyDescent="0.25">
      <c r="A1113" s="1" t="s">
        <v>477</v>
      </c>
      <c r="B1113" s="1">
        <f>IF(ISNUMBER(SEARCH('Анкета пустая'!#REF!,C1113)),MAX($B$1:B1112)+1,0)</f>
        <v>0</v>
      </c>
      <c r="C1113" s="47" t="s">
        <v>1953</v>
      </c>
      <c r="E1113">
        <v>1112</v>
      </c>
      <c r="F1113" t="e">
        <f t="shared" si="17"/>
        <v>#N/A</v>
      </c>
    </row>
    <row r="1114" spans="1:6" x14ac:dyDescent="0.25">
      <c r="A1114" s="1" t="s">
        <v>475</v>
      </c>
      <c r="B1114" s="1">
        <f>IF(ISNUMBER(SEARCH('Анкета пустая'!#REF!,C1114)),MAX($B$1:B1113)+1,0)</f>
        <v>0</v>
      </c>
      <c r="C1114" s="47" t="s">
        <v>1946</v>
      </c>
      <c r="E1114">
        <v>1113</v>
      </c>
      <c r="F1114" t="e">
        <f t="shared" si="17"/>
        <v>#N/A</v>
      </c>
    </row>
    <row r="1115" spans="1:6" x14ac:dyDescent="0.25">
      <c r="A1115" s="1" t="s">
        <v>477</v>
      </c>
      <c r="B1115" s="1">
        <f>IF(ISNUMBER(SEARCH('Анкета пустая'!#REF!,C1115)),MAX($B$1:B1114)+1,0)</f>
        <v>0</v>
      </c>
      <c r="C1115" s="47" t="s">
        <v>1952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пустая'!#REF!,C1116)),MAX($B$1:B1115)+1,0)</f>
        <v>0</v>
      </c>
      <c r="C1116" s="47" t="s">
        <v>1938</v>
      </c>
      <c r="E1116">
        <v>1115</v>
      </c>
      <c r="F1116" t="e">
        <f t="shared" si="17"/>
        <v>#N/A</v>
      </c>
    </row>
    <row r="1117" spans="1:6" x14ac:dyDescent="0.25">
      <c r="A1117" s="1" t="s">
        <v>460</v>
      </c>
      <c r="B1117" s="1">
        <f>IF(ISNUMBER(SEARCH('Анкета пустая'!#REF!,C1117)),MAX($B$1:B1116)+1,0)</f>
        <v>0</v>
      </c>
      <c r="C1117" s="47" t="s">
        <v>1911</v>
      </c>
      <c r="E1117">
        <v>1116</v>
      </c>
      <c r="F1117" t="e">
        <f t="shared" si="17"/>
        <v>#N/A</v>
      </c>
    </row>
    <row r="1118" spans="1:6" x14ac:dyDescent="0.25">
      <c r="A1118" s="1" t="s">
        <v>460</v>
      </c>
      <c r="B1118" s="1">
        <f>IF(ISNUMBER(SEARCH('Анкета пустая'!#REF!,C1118)),MAX($B$1:B1117)+1,0)</f>
        <v>0</v>
      </c>
      <c r="C1118" s="47" t="s">
        <v>1912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пустая'!#REF!,C1119)),MAX($B$1:B1118)+1,0)</f>
        <v>0</v>
      </c>
      <c r="C1119" s="47" t="s">
        <v>1341</v>
      </c>
      <c r="E1119">
        <v>1118</v>
      </c>
      <c r="F1119" t="e">
        <f t="shared" si="17"/>
        <v>#N/A</v>
      </c>
    </row>
    <row r="1120" spans="1:6" x14ac:dyDescent="0.25">
      <c r="A1120" s="1" t="s">
        <v>391</v>
      </c>
      <c r="B1120" s="1">
        <f>IF(ISNUMBER(SEARCH('Анкета пустая'!#REF!,C1120)),MAX($B$1:B1119)+1,0)</f>
        <v>0</v>
      </c>
      <c r="C1120" s="47" t="s">
        <v>1716</v>
      </c>
      <c r="E1120">
        <v>1119</v>
      </c>
      <c r="F1120" t="e">
        <f t="shared" si="17"/>
        <v>#N/A</v>
      </c>
    </row>
    <row r="1121" spans="1:6" x14ac:dyDescent="0.25">
      <c r="A1121" s="1" t="s">
        <v>463</v>
      </c>
      <c r="B1121" s="1">
        <f>IF(ISNUMBER(SEARCH('Анкета пустая'!#REF!,C1121)),MAX($B$1:B1120)+1,0)</f>
        <v>0</v>
      </c>
      <c r="C1121" s="47" t="s">
        <v>1928</v>
      </c>
      <c r="E1121">
        <v>1120</v>
      </c>
      <c r="F1121" t="e">
        <f t="shared" si="17"/>
        <v>#N/A</v>
      </c>
    </row>
    <row r="1122" spans="1:6" x14ac:dyDescent="0.25">
      <c r="A1122" s="1" t="s">
        <v>404</v>
      </c>
      <c r="B1122" s="1">
        <f>IF(ISNUMBER(SEARCH('Анкета пустая'!#REF!,C1122)),MAX($B$1:B1121)+1,0)</f>
        <v>0</v>
      </c>
      <c r="C1122" s="47" t="s">
        <v>1764</v>
      </c>
      <c r="E1122">
        <v>1121</v>
      </c>
      <c r="F1122" t="e">
        <f t="shared" si="17"/>
        <v>#N/A</v>
      </c>
    </row>
    <row r="1123" spans="1:6" x14ac:dyDescent="0.25">
      <c r="A1123" s="1" t="s">
        <v>351</v>
      </c>
      <c r="B1123" s="1">
        <f>IF(ISNUMBER(SEARCH('Анкета пустая'!#REF!,C1123)),MAX($B$1:B1122)+1,0)</f>
        <v>0</v>
      </c>
      <c r="C1123" s="47" t="s">
        <v>1594</v>
      </c>
      <c r="E1123">
        <v>1122</v>
      </c>
      <c r="F1123" t="e">
        <f t="shared" si="17"/>
        <v>#N/A</v>
      </c>
    </row>
    <row r="1124" spans="1:6" x14ac:dyDescent="0.25">
      <c r="A1124" s="1" t="s">
        <v>351</v>
      </c>
      <c r="B1124" s="1">
        <f>IF(ISNUMBER(SEARCH('Анкета пустая'!#REF!,C1124)),MAX($B$1:B1123)+1,0)</f>
        <v>0</v>
      </c>
      <c r="C1124" s="47" t="s">
        <v>1596</v>
      </c>
      <c r="E1124">
        <v>1123</v>
      </c>
      <c r="F1124" t="e">
        <f t="shared" si="17"/>
        <v>#N/A</v>
      </c>
    </row>
    <row r="1125" spans="1:6" x14ac:dyDescent="0.25">
      <c r="A1125" s="1" t="s">
        <v>351</v>
      </c>
      <c r="B1125" s="1">
        <f>IF(ISNUMBER(SEARCH('Анкета пустая'!#REF!,C1125)),MAX($B$1:B1124)+1,0)</f>
        <v>0</v>
      </c>
      <c r="C1125" s="47" t="s">
        <v>1595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пустая'!#REF!,C1126)),MAX($B$1:B1125)+1,0)</f>
        <v>0</v>
      </c>
      <c r="C1126" s="47" t="s">
        <v>1839</v>
      </c>
      <c r="E1126">
        <v>1125</v>
      </c>
      <c r="F1126" t="e">
        <f t="shared" si="17"/>
        <v>#N/A</v>
      </c>
    </row>
    <row r="1127" spans="1:6" x14ac:dyDescent="0.25">
      <c r="A1127" s="1" t="s">
        <v>446</v>
      </c>
      <c r="B1127" s="1">
        <f>IF(ISNUMBER(SEARCH('Анкета пустая'!#REF!,C1127)),MAX($B$1:B1126)+1,0)</f>
        <v>0</v>
      </c>
      <c r="C1127" s="47" t="s">
        <v>1876</v>
      </c>
      <c r="E1127">
        <v>1126</v>
      </c>
      <c r="F1127" t="e">
        <f t="shared" si="17"/>
        <v>#N/A</v>
      </c>
    </row>
    <row r="1128" spans="1:6" x14ac:dyDescent="0.25">
      <c r="A1128" s="1" t="s">
        <v>446</v>
      </c>
      <c r="B1128" s="1">
        <f>IF(ISNUMBER(SEARCH('Анкета пустая'!#REF!,C1128)),MAX($B$1:B1127)+1,0)</f>
        <v>0</v>
      </c>
      <c r="C1128" s="47" t="s">
        <v>1875</v>
      </c>
      <c r="E1128">
        <v>1127</v>
      </c>
      <c r="F1128" t="e">
        <f t="shared" si="17"/>
        <v>#N/A</v>
      </c>
    </row>
    <row r="1129" spans="1:6" x14ac:dyDescent="0.25">
      <c r="A1129" s="1" t="s">
        <v>409</v>
      </c>
      <c r="B1129" s="1">
        <f>IF(ISNUMBER(SEARCH('Анкета пустая'!#REF!,C1129)),MAX($B$1:B1128)+1,0)</f>
        <v>0</v>
      </c>
      <c r="C1129" s="47" t="s">
        <v>1775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пустая'!#REF!,C1130)),MAX($B$1:B1129)+1,0)</f>
        <v>0</v>
      </c>
      <c r="C1130" s="47" t="s">
        <v>1840</v>
      </c>
      <c r="E1130">
        <v>1129</v>
      </c>
      <c r="F1130" t="e">
        <f t="shared" si="17"/>
        <v>#N/A</v>
      </c>
    </row>
    <row r="1131" spans="1:6" x14ac:dyDescent="0.25">
      <c r="A1131" s="1" t="s">
        <v>430</v>
      </c>
      <c r="B1131" s="1">
        <f>IF(ISNUMBER(SEARCH('Анкета пустая'!#REF!,C1131)),MAX($B$1:B1130)+1,0)</f>
        <v>0</v>
      </c>
      <c r="C1131" s="47" t="s">
        <v>1837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пустая'!#REF!,C1132)),MAX($B$1:B1131)+1,0)</f>
        <v>0</v>
      </c>
      <c r="C1132" s="47" t="s">
        <v>797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пустая'!#REF!,C1133)),MAX($B$1:B1132)+1,0)</f>
        <v>0</v>
      </c>
      <c r="C1133" s="47" t="s">
        <v>707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пустая'!#REF!,C1134)),MAX($B$1:B1133)+1,0)</f>
        <v>0</v>
      </c>
      <c r="C1134" s="47" t="s">
        <v>864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пустая'!#REF!,C1135)),MAX($B$1:B1134)+1,0)</f>
        <v>0</v>
      </c>
      <c r="C1135" s="47" t="s">
        <v>857</v>
      </c>
      <c r="E1135">
        <v>1134</v>
      </c>
      <c r="F1135" t="e">
        <f t="shared" si="17"/>
        <v>#N/A</v>
      </c>
    </row>
    <row r="1136" spans="1:6" x14ac:dyDescent="0.25">
      <c r="A1136" s="1" t="s">
        <v>318</v>
      </c>
      <c r="B1136" s="1">
        <f>IF(ISNUMBER(SEARCH('Анкета пустая'!#REF!,C1136)),MAX($B$1:B1135)+1,0)</f>
        <v>0</v>
      </c>
      <c r="C1136" s="47" t="s">
        <v>1427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пустая'!#REF!,C1137)),MAX($B$1:B1136)+1,0)</f>
        <v>0</v>
      </c>
      <c r="C1137" s="47" t="s">
        <v>861</v>
      </c>
      <c r="E1137">
        <v>1136</v>
      </c>
      <c r="F1137" t="e">
        <f t="shared" si="17"/>
        <v>#N/A</v>
      </c>
    </row>
    <row r="1138" spans="1:6" x14ac:dyDescent="0.25">
      <c r="A1138" s="1" t="s">
        <v>143</v>
      </c>
      <c r="B1138" s="1">
        <f>IF(ISNUMBER(SEARCH('Анкета пустая'!#REF!,C1138)),MAX($B$1:B1137)+1,0)</f>
        <v>0</v>
      </c>
      <c r="C1138" s="47" t="s">
        <v>612</v>
      </c>
      <c r="E1138">
        <v>1137</v>
      </c>
      <c r="F1138" t="e">
        <f t="shared" si="17"/>
        <v>#N/A</v>
      </c>
    </row>
    <row r="1139" spans="1:6" x14ac:dyDescent="0.25">
      <c r="A1139" s="1" t="s">
        <v>324</v>
      </c>
      <c r="B1139" s="1">
        <f>IF(ISNUMBER(SEARCH('Анкета пустая'!#REF!,C1139)),MAX($B$1:B1138)+1,0)</f>
        <v>0</v>
      </c>
      <c r="C1139" s="47" t="s">
        <v>3651</v>
      </c>
      <c r="E1139">
        <v>1138</v>
      </c>
      <c r="F1139" t="e">
        <f t="shared" si="17"/>
        <v>#N/A</v>
      </c>
    </row>
    <row r="1140" spans="1:6" x14ac:dyDescent="0.25">
      <c r="A1140" s="1" t="s">
        <v>312</v>
      </c>
      <c r="B1140" s="1">
        <f>IF(ISNUMBER(SEARCH('Анкета пустая'!#REF!,C1140)),MAX($B$1:B1139)+1,0)</f>
        <v>0</v>
      </c>
      <c r="C1140" s="47" t="s">
        <v>1388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пустая'!#REF!,C1141)),MAX($B$1:B1140)+1,0)</f>
        <v>0</v>
      </c>
      <c r="C1141" s="47" t="s">
        <v>1127</v>
      </c>
      <c r="E1141">
        <v>1140</v>
      </c>
      <c r="F1141" t="e">
        <f t="shared" si="17"/>
        <v>#N/A</v>
      </c>
    </row>
    <row r="1142" spans="1:6" x14ac:dyDescent="0.25">
      <c r="A1142" s="1" t="s">
        <v>461</v>
      </c>
      <c r="B1142" s="1">
        <f>IF(ISNUMBER(SEARCH('Анкета пустая'!#REF!,C1142)),MAX($B$1:B1141)+1,0)</f>
        <v>0</v>
      </c>
      <c r="C1142" s="47" t="s">
        <v>1923</v>
      </c>
      <c r="E1142">
        <v>1141</v>
      </c>
      <c r="F1142" t="e">
        <f t="shared" si="17"/>
        <v>#N/A</v>
      </c>
    </row>
    <row r="1143" spans="1:6" x14ac:dyDescent="0.25">
      <c r="A1143" s="1" t="s">
        <v>461</v>
      </c>
      <c r="B1143" s="1">
        <f>IF(ISNUMBER(SEARCH('Анкета пустая'!#REF!,C1143)),MAX($B$1:B1142)+1,0)</f>
        <v>0</v>
      </c>
      <c r="C1143" s="47" t="s">
        <v>1924</v>
      </c>
      <c r="E1143">
        <v>1142</v>
      </c>
      <c r="F1143" t="e">
        <f t="shared" si="17"/>
        <v>#N/A</v>
      </c>
    </row>
    <row r="1144" spans="1:6" x14ac:dyDescent="0.25">
      <c r="A1144" s="1" t="s">
        <v>163</v>
      </c>
      <c r="B1144" s="1">
        <f>IF(ISNUMBER(SEARCH('Анкета пустая'!#REF!,C1144)),MAX($B$1:B1143)+1,0)</f>
        <v>0</v>
      </c>
      <c r="C1144" s="47" t="s">
        <v>639</v>
      </c>
      <c r="E1144">
        <v>1143</v>
      </c>
      <c r="F1144" t="e">
        <f t="shared" si="17"/>
        <v>#N/A</v>
      </c>
    </row>
    <row r="1145" spans="1:6" x14ac:dyDescent="0.25">
      <c r="A1145" s="1" t="s">
        <v>203</v>
      </c>
      <c r="B1145" s="1">
        <f>IF(ISNUMBER(SEARCH('Анкета пустая'!#REF!,C1145)),MAX($B$1:B1144)+1,0)</f>
        <v>0</v>
      </c>
      <c r="C1145" s="47" t="s">
        <v>836</v>
      </c>
      <c r="E1145">
        <v>1144</v>
      </c>
      <c r="F1145" t="e">
        <f t="shared" si="17"/>
        <v>#N/A</v>
      </c>
    </row>
    <row r="1146" spans="1:6" x14ac:dyDescent="0.25">
      <c r="A1146" s="1" t="s">
        <v>351</v>
      </c>
      <c r="B1146" s="1">
        <f>IF(ISNUMBER(SEARCH('Анкета пустая'!#REF!,C1146)),MAX($B$1:B1145)+1,0)</f>
        <v>0</v>
      </c>
      <c r="C1146" s="47" t="s">
        <v>3748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пустая'!#REF!,C1147)),MAX($B$1:B1146)+1,0)</f>
        <v>0</v>
      </c>
      <c r="C1147" s="47" t="s">
        <v>1261</v>
      </c>
      <c r="E1147">
        <v>1146</v>
      </c>
      <c r="F1147" t="e">
        <f t="shared" si="17"/>
        <v>#N/A</v>
      </c>
    </row>
    <row r="1148" spans="1:6" x14ac:dyDescent="0.25">
      <c r="A1148" s="1" t="s">
        <v>152</v>
      </c>
      <c r="B1148" s="1">
        <f>IF(ISNUMBER(SEARCH('Анкета пустая'!#REF!,C1148)),MAX($B$1:B1147)+1,0)</f>
        <v>0</v>
      </c>
      <c r="C1148" s="47" t="s">
        <v>624</v>
      </c>
      <c r="E1148">
        <v>1147</v>
      </c>
      <c r="F1148" t="e">
        <f t="shared" si="17"/>
        <v>#N/A</v>
      </c>
    </row>
    <row r="1149" spans="1:6" x14ac:dyDescent="0.25">
      <c r="A1149" s="1" t="s">
        <v>150</v>
      </c>
      <c r="B1149" s="1">
        <f>IF(ISNUMBER(SEARCH('Анкета пустая'!#REF!,C1149)),MAX($B$1:B1148)+1,0)</f>
        <v>0</v>
      </c>
      <c r="C1149" s="47" t="s">
        <v>621</v>
      </c>
      <c r="E1149">
        <v>1148</v>
      </c>
      <c r="F1149" t="e">
        <f t="shared" si="17"/>
        <v>#N/A</v>
      </c>
    </row>
    <row r="1150" spans="1:6" x14ac:dyDescent="0.25">
      <c r="A1150" s="1" t="s">
        <v>123</v>
      </c>
      <c r="B1150" s="1">
        <f>IF(ISNUMBER(SEARCH('Анкета пустая'!#REF!,C1150)),MAX($B$1:B1149)+1,0)</f>
        <v>0</v>
      </c>
      <c r="C1150" s="47" t="s">
        <v>564</v>
      </c>
      <c r="E1150">
        <v>1149</v>
      </c>
      <c r="F1150" t="e">
        <f t="shared" si="17"/>
        <v>#N/A</v>
      </c>
    </row>
    <row r="1151" spans="1:6" x14ac:dyDescent="0.25">
      <c r="A1151" s="1" t="s">
        <v>123</v>
      </c>
      <c r="B1151" s="1">
        <f>IF(ISNUMBER(SEARCH('Анкета пустая'!#REF!,C1151)),MAX($B$1:B1150)+1,0)</f>
        <v>0</v>
      </c>
      <c r="C1151" s="47" t="s">
        <v>565</v>
      </c>
      <c r="E1151">
        <v>1150</v>
      </c>
      <c r="F1151" t="e">
        <f t="shared" si="17"/>
        <v>#N/A</v>
      </c>
    </row>
    <row r="1152" spans="1:6" x14ac:dyDescent="0.25">
      <c r="A1152" s="1" t="s">
        <v>123</v>
      </c>
      <c r="B1152" s="1">
        <f>IF(ISNUMBER(SEARCH('Анкета пустая'!#REF!,C1152)),MAX($B$1:B1151)+1,0)</f>
        <v>0</v>
      </c>
      <c r="C1152" s="47" t="s">
        <v>566</v>
      </c>
      <c r="E1152">
        <v>1151</v>
      </c>
      <c r="F1152" t="e">
        <f t="shared" si="17"/>
        <v>#N/A</v>
      </c>
    </row>
    <row r="1153" spans="1:6" x14ac:dyDescent="0.25">
      <c r="A1153" s="1" t="s">
        <v>311</v>
      </c>
      <c r="B1153" s="1">
        <f>IF(ISNUMBER(SEARCH('Анкета пустая'!#REF!,C1153)),MAX($B$1:B1152)+1,0)</f>
        <v>0</v>
      </c>
      <c r="C1153" s="47" t="s">
        <v>1381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пустая'!#REF!,C1154)),MAX($B$1:B1153)+1,0)</f>
        <v>0</v>
      </c>
      <c r="C1154" s="47" t="s">
        <v>1202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пустая'!#REF!,C1155)),MAX($B$1:B1154)+1,0)</f>
        <v>0</v>
      </c>
      <c r="C1155" s="47" t="s">
        <v>1203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пустая'!#REF!,C1156)),MAX($B$1:B1155)+1,0)</f>
        <v>0</v>
      </c>
      <c r="C1156" s="47" t="s">
        <v>1204</v>
      </c>
      <c r="E1156">
        <v>1155</v>
      </c>
      <c r="F1156" t="e">
        <f t="shared" si="18"/>
        <v>#N/A</v>
      </c>
    </row>
    <row r="1157" spans="1:6" x14ac:dyDescent="0.25">
      <c r="A1157" s="1" t="s">
        <v>355</v>
      </c>
      <c r="B1157" s="1">
        <f>IF(ISNUMBER(SEARCH('Анкета пустая'!#REF!,C1157)),MAX($B$1:B1156)+1,0)</f>
        <v>0</v>
      </c>
      <c r="C1157" s="47" t="s">
        <v>3781</v>
      </c>
      <c r="E1157">
        <v>1156</v>
      </c>
      <c r="F1157" t="e">
        <f t="shared" si="18"/>
        <v>#N/A</v>
      </c>
    </row>
    <row r="1158" spans="1:6" x14ac:dyDescent="0.25">
      <c r="A1158" s="1" t="s">
        <v>355</v>
      </c>
      <c r="B1158" s="1">
        <f>IF(ISNUMBER(SEARCH('Анкета пустая'!#REF!,C1158)),MAX($B$1:B1157)+1,0)</f>
        <v>0</v>
      </c>
      <c r="C1158" s="47" t="s">
        <v>1606</v>
      </c>
      <c r="E1158">
        <v>1157</v>
      </c>
      <c r="F1158" t="e">
        <f t="shared" si="18"/>
        <v>#N/A</v>
      </c>
    </row>
    <row r="1159" spans="1:6" x14ac:dyDescent="0.25">
      <c r="A1159" s="1" t="s">
        <v>357</v>
      </c>
      <c r="B1159" s="1">
        <f>IF(ISNUMBER(SEARCH('Анкета пустая'!#REF!,C1159)),MAX($B$1:B1158)+1,0)</f>
        <v>0</v>
      </c>
      <c r="C1159" s="47" t="s">
        <v>1613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пустая'!#REF!,C1160)),MAX($B$1:B1159)+1,0)</f>
        <v>0</v>
      </c>
      <c r="C1160" s="47" t="s">
        <v>1083</v>
      </c>
      <c r="E1160">
        <v>1159</v>
      </c>
      <c r="F1160" t="e">
        <f t="shared" si="18"/>
        <v>#N/A</v>
      </c>
    </row>
    <row r="1161" spans="1:6" x14ac:dyDescent="0.25">
      <c r="A1161" s="1" t="s">
        <v>281</v>
      </c>
      <c r="B1161" s="1">
        <f>IF(ISNUMBER(SEARCH('Анкета пустая'!#REF!,C1161)),MAX($B$1:B1160)+1,0)</f>
        <v>0</v>
      </c>
      <c r="C1161" s="47" t="s">
        <v>1277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пустая'!#REF!,C1162)),MAX($B$1:B1161)+1,0)</f>
        <v>0</v>
      </c>
      <c r="C1162" s="47" t="s">
        <v>1487</v>
      </c>
      <c r="E1162">
        <v>1161</v>
      </c>
      <c r="F1162" t="e">
        <f t="shared" si="18"/>
        <v>#N/A</v>
      </c>
    </row>
    <row r="1163" spans="1:6" x14ac:dyDescent="0.25">
      <c r="A1163" s="1" t="s">
        <v>324</v>
      </c>
      <c r="B1163" s="1">
        <f>IF(ISNUMBER(SEARCH('Анкета пустая'!#REF!,C1163)),MAX($B$1:B1162)+1,0)</f>
        <v>0</v>
      </c>
      <c r="C1163" s="47" t="s">
        <v>1475</v>
      </c>
      <c r="E1163">
        <v>1162</v>
      </c>
      <c r="F1163" t="e">
        <f t="shared" si="18"/>
        <v>#N/A</v>
      </c>
    </row>
    <row r="1164" spans="1:6" x14ac:dyDescent="0.25">
      <c r="A1164" s="1" t="s">
        <v>338</v>
      </c>
      <c r="B1164" s="1">
        <f>IF(ISNUMBER(SEARCH('Анкета пустая'!#REF!,C1164)),MAX($B$1:B1163)+1,0)</f>
        <v>0</v>
      </c>
      <c r="C1164" s="47" t="s">
        <v>1508</v>
      </c>
      <c r="E1164">
        <v>1163</v>
      </c>
      <c r="F1164" t="e">
        <f t="shared" si="18"/>
        <v>#N/A</v>
      </c>
    </row>
    <row r="1165" spans="1:6" x14ac:dyDescent="0.25">
      <c r="A1165" s="1" t="s">
        <v>338</v>
      </c>
      <c r="B1165" s="1">
        <f>IF(ISNUMBER(SEARCH('Анкета пустая'!#REF!,C1165)),MAX($B$1:B1164)+1,0)</f>
        <v>0</v>
      </c>
      <c r="C1165" s="47" t="s">
        <v>1509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IF(ISNUMBER(SEARCH('Анкета пустая'!#REF!,C1166)),MAX($B$1:B1165)+1,0)</f>
        <v>0</v>
      </c>
      <c r="C1166" s="47" t="s">
        <v>1126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пустая'!#REF!,C1167)),MAX($B$1:B1166)+1,0)</f>
        <v>0</v>
      </c>
      <c r="C1167" s="47" t="s">
        <v>711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пустая'!#REF!,C1168)),MAX($B$1:B1167)+1,0)</f>
        <v>0</v>
      </c>
      <c r="C1168" s="47" t="s">
        <v>712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пустая'!#REF!,C1169)),MAX($B$1:B1168)+1,0)</f>
        <v>0</v>
      </c>
      <c r="C1169" s="47" t="s">
        <v>708</v>
      </c>
      <c r="E1169">
        <v>1168</v>
      </c>
      <c r="F1169" t="e">
        <f t="shared" si="18"/>
        <v>#N/A</v>
      </c>
    </row>
    <row r="1170" spans="1:6" x14ac:dyDescent="0.25">
      <c r="A1170" s="1" t="s">
        <v>272</v>
      </c>
      <c r="B1170" s="1">
        <f>IF(ISNUMBER(SEARCH('Анкета пустая'!#REF!,C1170)),MAX($B$1:B1169)+1,0)</f>
        <v>0</v>
      </c>
      <c r="C1170" s="47" t="s">
        <v>1246</v>
      </c>
      <c r="E1170">
        <v>1169</v>
      </c>
      <c r="F1170" t="e">
        <f t="shared" si="18"/>
        <v>#N/A</v>
      </c>
    </row>
    <row r="1171" spans="1:6" x14ac:dyDescent="0.25">
      <c r="A1171" s="1" t="s">
        <v>219</v>
      </c>
      <c r="B1171" s="1">
        <f>IF(ISNUMBER(SEARCH('Анкета пустая'!#REF!,C1171)),MAX($B$1:B1170)+1,0)</f>
        <v>0</v>
      </c>
      <c r="C1171" s="47" t="s">
        <v>935</v>
      </c>
      <c r="E1171">
        <v>1170</v>
      </c>
      <c r="F1171" t="e">
        <f t="shared" si="18"/>
        <v>#N/A</v>
      </c>
    </row>
    <row r="1172" spans="1:6" x14ac:dyDescent="0.25">
      <c r="A1172" s="1" t="s">
        <v>190</v>
      </c>
      <c r="B1172" s="1">
        <f>IF(ISNUMBER(SEARCH('Анкета пустая'!#REF!,C1172)),MAX($B$1:B1171)+1,0)</f>
        <v>0</v>
      </c>
      <c r="C1172" s="47" t="s">
        <v>686</v>
      </c>
      <c r="E1172">
        <v>1171</v>
      </c>
      <c r="F1172" t="e">
        <f t="shared" si="18"/>
        <v>#N/A</v>
      </c>
    </row>
    <row r="1173" spans="1:6" x14ac:dyDescent="0.25">
      <c r="A1173" s="1" t="s">
        <v>138</v>
      </c>
      <c r="B1173" s="1">
        <f>IF(ISNUMBER(SEARCH('Анкета пустая'!#REF!,C1173)),MAX($B$1:B1172)+1,0)</f>
        <v>0</v>
      </c>
      <c r="C1173" s="47" t="s">
        <v>594</v>
      </c>
      <c r="E1173">
        <v>1172</v>
      </c>
      <c r="F1173" t="e">
        <f t="shared" si="18"/>
        <v>#N/A</v>
      </c>
    </row>
    <row r="1174" spans="1:6" x14ac:dyDescent="0.25">
      <c r="A1174" s="1" t="s">
        <v>138</v>
      </c>
      <c r="B1174" s="1">
        <f>IF(ISNUMBER(SEARCH('Анкета пустая'!#REF!,C1174)),MAX($B$1:B1173)+1,0)</f>
        <v>0</v>
      </c>
      <c r="C1174" s="47" t="s">
        <v>595</v>
      </c>
      <c r="E1174">
        <v>1173</v>
      </c>
      <c r="F1174" t="e">
        <f t="shared" si="18"/>
        <v>#N/A</v>
      </c>
    </row>
    <row r="1175" spans="1:6" x14ac:dyDescent="0.25">
      <c r="A1175" s="1" t="s">
        <v>373</v>
      </c>
      <c r="B1175" s="1">
        <f>IF(ISNUMBER(SEARCH('Анкета пустая'!#REF!,C1175)),MAX($B$1:B1174)+1,0)</f>
        <v>0</v>
      </c>
      <c r="C1175" s="47" t="s">
        <v>1640</v>
      </c>
      <c r="E1175">
        <v>1174</v>
      </c>
      <c r="F1175" t="e">
        <f t="shared" si="18"/>
        <v>#N/A</v>
      </c>
    </row>
    <row r="1176" spans="1:6" x14ac:dyDescent="0.25">
      <c r="A1176" s="1" t="s">
        <v>393</v>
      </c>
      <c r="B1176" s="1">
        <f>IF(ISNUMBER(SEARCH('Анкета пустая'!#REF!,C1176)),MAX($B$1:B1175)+1,0)</f>
        <v>0</v>
      </c>
      <c r="C1176" s="47" t="s">
        <v>3751</v>
      </c>
      <c r="E1176">
        <v>1175</v>
      </c>
      <c r="F1176" t="e">
        <f t="shared" si="18"/>
        <v>#N/A</v>
      </c>
    </row>
    <row r="1177" spans="1:6" x14ac:dyDescent="0.25">
      <c r="A1177" s="1" t="s">
        <v>347</v>
      </c>
      <c r="B1177" s="1">
        <f>IF(ISNUMBER(SEARCH('Анкета пустая'!#REF!,C1177)),MAX($B$1:B1176)+1,0)</f>
        <v>0</v>
      </c>
      <c r="C1177" s="47" t="s">
        <v>1568</v>
      </c>
      <c r="E1177">
        <v>1176</v>
      </c>
      <c r="F1177" t="e">
        <f t="shared" si="18"/>
        <v>#N/A</v>
      </c>
    </row>
    <row r="1178" spans="1:6" x14ac:dyDescent="0.25">
      <c r="A1178" s="1" t="s">
        <v>393</v>
      </c>
      <c r="B1178" s="1">
        <f>IF(ISNUMBER(SEARCH('Анкета пустая'!#REF!,C1178)),MAX($B$1:B1177)+1,0)</f>
        <v>0</v>
      </c>
      <c r="C1178" s="47" t="s">
        <v>3752</v>
      </c>
      <c r="E1178">
        <v>1177</v>
      </c>
      <c r="F1178" t="e">
        <f t="shared" si="18"/>
        <v>#N/A</v>
      </c>
    </row>
    <row r="1179" spans="1:6" x14ac:dyDescent="0.25">
      <c r="A1179" s="47" t="s">
        <v>319</v>
      </c>
      <c r="B1179" s="1">
        <f>IF(ISNUMBER(SEARCH('Анкета пустая'!#REF!,C1179)),MAX($B$1:B1178)+1,0)</f>
        <v>0</v>
      </c>
      <c r="C1179" s="47" t="s">
        <v>1439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пустая'!#REF!,C1180)),MAX($B$1:B1179)+1,0)</f>
        <v>0</v>
      </c>
      <c r="C1180" s="47" t="s">
        <v>814</v>
      </c>
      <c r="E1180">
        <v>1179</v>
      </c>
      <c r="F1180" t="e">
        <f t="shared" si="18"/>
        <v>#N/A</v>
      </c>
    </row>
    <row r="1181" spans="1:6" x14ac:dyDescent="0.25">
      <c r="A1181" s="1" t="s">
        <v>384</v>
      </c>
      <c r="B1181" s="1">
        <f>IF(ISNUMBER(SEARCH('Анкета пустая'!#REF!,C1181)),MAX($B$1:B1180)+1,0)</f>
        <v>0</v>
      </c>
      <c r="C1181" s="47" t="s">
        <v>1679</v>
      </c>
      <c r="E1181">
        <v>1180</v>
      </c>
      <c r="F1181" t="e">
        <f t="shared" si="18"/>
        <v>#N/A</v>
      </c>
    </row>
    <row r="1182" spans="1:6" x14ac:dyDescent="0.25">
      <c r="A1182" s="1" t="s">
        <v>212</v>
      </c>
      <c r="B1182" s="1">
        <f>IF(ISNUMBER(SEARCH('Анкета пустая'!#REF!,C1182)),MAX($B$1:B1181)+1,0)</f>
        <v>0</v>
      </c>
      <c r="C1182" s="47" t="s">
        <v>889</v>
      </c>
      <c r="E1182">
        <v>1181</v>
      </c>
      <c r="F1182" t="e">
        <f t="shared" si="18"/>
        <v>#N/A</v>
      </c>
    </row>
    <row r="1183" spans="1:6" x14ac:dyDescent="0.25">
      <c r="A1183" s="1" t="s">
        <v>311</v>
      </c>
      <c r="B1183" s="1">
        <f>IF(ISNUMBER(SEARCH('Анкета пустая'!#REF!,C1183)),MAX($B$1:B1182)+1,0)</f>
        <v>0</v>
      </c>
      <c r="C1183" s="47" t="s">
        <v>1380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пустая'!#REF!,C1184)),MAX($B$1:B1183)+1,0)</f>
        <v>0</v>
      </c>
      <c r="C1184" s="47" t="s">
        <v>1879</v>
      </c>
      <c r="E1184">
        <v>1183</v>
      </c>
      <c r="F1184" t="e">
        <f t="shared" si="18"/>
        <v>#N/A</v>
      </c>
    </row>
    <row r="1185" spans="1:6" x14ac:dyDescent="0.25">
      <c r="A1185" s="1" t="s">
        <v>232</v>
      </c>
      <c r="B1185" s="1">
        <f>IF(ISNUMBER(SEARCH('Анкета пустая'!#REF!,C1185)),MAX($B$1:B1184)+1,0)</f>
        <v>0</v>
      </c>
      <c r="C1185" s="47" t="s">
        <v>986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пустая'!#REF!,C1186)),MAX($B$1:B1185)+1,0)</f>
        <v>0</v>
      </c>
      <c r="C1186" s="47" t="s">
        <v>1133</v>
      </c>
      <c r="E1186">
        <v>1185</v>
      </c>
      <c r="F1186" t="e">
        <f t="shared" si="18"/>
        <v>#N/A</v>
      </c>
    </row>
    <row r="1187" spans="1:6" x14ac:dyDescent="0.25">
      <c r="A1187" s="1" t="s">
        <v>283</v>
      </c>
      <c r="B1187" s="1">
        <f>IF(ISNUMBER(SEARCH('Анкета пустая'!#REF!,C1187)),MAX($B$1:B1186)+1,0)</f>
        <v>0</v>
      </c>
      <c r="C1187" s="47" t="s">
        <v>1284</v>
      </c>
      <c r="E1187">
        <v>1186</v>
      </c>
      <c r="F1187" t="e">
        <f t="shared" si="18"/>
        <v>#N/A</v>
      </c>
    </row>
    <row r="1188" spans="1:6" x14ac:dyDescent="0.25">
      <c r="A1188" s="1" t="s">
        <v>222</v>
      </c>
      <c r="B1188" s="1">
        <f>IF(ISNUMBER(SEARCH('Анкета пустая'!#REF!,C1188)),MAX($B$1:B1187)+1,0)</f>
        <v>0</v>
      </c>
      <c r="C1188" s="47" t="s">
        <v>941</v>
      </c>
      <c r="E1188">
        <v>1187</v>
      </c>
      <c r="F1188" t="e">
        <f t="shared" si="18"/>
        <v>#N/A</v>
      </c>
    </row>
    <row r="1189" spans="1:6" x14ac:dyDescent="0.25">
      <c r="A1189" s="1" t="s">
        <v>283</v>
      </c>
      <c r="B1189" s="1">
        <f>IF(ISNUMBER(SEARCH('Анкета пустая'!#REF!,C1189)),MAX($B$1:B1188)+1,0)</f>
        <v>0</v>
      </c>
      <c r="C1189" s="47" t="s">
        <v>1285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пустая'!#REF!,C1190)),MAX($B$1:B1189)+1,0)</f>
        <v>0</v>
      </c>
      <c r="C1190" s="47" t="s">
        <v>787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пустая'!#REF!,C1191)),MAX($B$1:B1190)+1,0)</f>
        <v>0</v>
      </c>
      <c r="C1191" s="47" t="s">
        <v>786</v>
      </c>
      <c r="E1191">
        <v>1190</v>
      </c>
      <c r="F1191" t="e">
        <f t="shared" si="18"/>
        <v>#N/A</v>
      </c>
    </row>
    <row r="1192" spans="1:6" x14ac:dyDescent="0.25">
      <c r="A1192" s="1" t="s">
        <v>175</v>
      </c>
      <c r="B1192" s="1">
        <f>IF(ISNUMBER(SEARCH('Анкета пустая'!#REF!,C1192)),MAX($B$1:B1191)+1,0)</f>
        <v>0</v>
      </c>
      <c r="C1192" s="47" t="s">
        <v>664</v>
      </c>
      <c r="E1192">
        <v>1191</v>
      </c>
      <c r="F1192" t="e">
        <f t="shared" si="18"/>
        <v>#N/A</v>
      </c>
    </row>
    <row r="1193" spans="1:6" x14ac:dyDescent="0.25">
      <c r="A1193" s="1" t="s">
        <v>393</v>
      </c>
      <c r="B1193" s="1">
        <f>IF(ISNUMBER(SEARCH('Анкета пустая'!#REF!,C1193)),MAX($B$1:B1192)+1,0)</f>
        <v>0</v>
      </c>
      <c r="C1193" s="47" t="s">
        <v>1719</v>
      </c>
      <c r="E1193">
        <v>1192</v>
      </c>
      <c r="F1193" t="e">
        <f t="shared" si="18"/>
        <v>#N/A</v>
      </c>
    </row>
    <row r="1194" spans="1:6" x14ac:dyDescent="0.25">
      <c r="A1194" s="1" t="s">
        <v>177</v>
      </c>
      <c r="B1194" s="1">
        <f>IF(ISNUMBER(SEARCH('Анкета пустая'!#REF!,C1194)),MAX($B$1:B1193)+1,0)</f>
        <v>0</v>
      </c>
      <c r="C1194" s="47" t="s">
        <v>668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пустая'!#REF!,C1195)),MAX($B$1:B1194)+1,0)</f>
        <v>0</v>
      </c>
      <c r="C1195" s="47" t="s">
        <v>741</v>
      </c>
      <c r="E1195">
        <v>1194</v>
      </c>
      <c r="F1195" t="e">
        <f t="shared" si="18"/>
        <v>#N/A</v>
      </c>
    </row>
    <row r="1196" spans="1:6" x14ac:dyDescent="0.25">
      <c r="A1196" s="1" t="s">
        <v>196</v>
      </c>
      <c r="B1196" s="1">
        <f>IF(ISNUMBER(SEARCH('Анкета пустая'!#REF!,C1196)),MAX($B$1:B1195)+1,0)</f>
        <v>0</v>
      </c>
      <c r="C1196" s="47" t="s">
        <v>778</v>
      </c>
      <c r="E1196">
        <v>1195</v>
      </c>
      <c r="F1196" t="e">
        <f t="shared" si="18"/>
        <v>#N/A</v>
      </c>
    </row>
    <row r="1197" spans="1:6" x14ac:dyDescent="0.25">
      <c r="A1197" s="1" t="s">
        <v>224</v>
      </c>
      <c r="B1197" s="1">
        <f>IF(ISNUMBER(SEARCH('Анкета пустая'!#REF!,C1197)),MAX($B$1:B1196)+1,0)</f>
        <v>0</v>
      </c>
      <c r="C1197" s="47" t="s">
        <v>3640</v>
      </c>
      <c r="E1197">
        <v>1196</v>
      </c>
      <c r="F1197" t="e">
        <f t="shared" si="18"/>
        <v>#N/A</v>
      </c>
    </row>
    <row r="1198" spans="1:6" x14ac:dyDescent="0.25">
      <c r="A1198" s="1" t="s">
        <v>254</v>
      </c>
      <c r="B1198" s="1">
        <f>IF(ISNUMBER(SEARCH('Анкета пустая'!#REF!,C1198)),MAX($B$1:B1197)+1,0)</f>
        <v>0</v>
      </c>
      <c r="C1198" s="47" t="s">
        <v>1072</v>
      </c>
      <c r="E1198">
        <v>1197</v>
      </c>
      <c r="F1198" t="e">
        <f t="shared" si="18"/>
        <v>#N/A</v>
      </c>
    </row>
    <row r="1199" spans="1:6" x14ac:dyDescent="0.25">
      <c r="A1199" s="1" t="s">
        <v>254</v>
      </c>
      <c r="B1199" s="1">
        <f>IF(ISNUMBER(SEARCH('Анкета пустая'!#REF!,C1199)),MAX($B$1:B1198)+1,0)</f>
        <v>0</v>
      </c>
      <c r="C1199" s="47" t="s">
        <v>1069</v>
      </c>
      <c r="E1199">
        <v>1198</v>
      </c>
      <c r="F1199" t="e">
        <f t="shared" si="18"/>
        <v>#N/A</v>
      </c>
    </row>
    <row r="1200" spans="1:6" x14ac:dyDescent="0.25">
      <c r="A1200" s="1" t="s">
        <v>254</v>
      </c>
      <c r="B1200" s="1">
        <f>IF(ISNUMBER(SEARCH('Анкета пустая'!#REF!,C1200)),MAX($B$1:B1199)+1,0)</f>
        <v>0</v>
      </c>
      <c r="C1200" s="47" t="s">
        <v>1070</v>
      </c>
      <c r="E1200">
        <v>1199</v>
      </c>
      <c r="F1200" t="e">
        <f t="shared" si="18"/>
        <v>#N/A</v>
      </c>
    </row>
    <row r="1201" spans="1:6" x14ac:dyDescent="0.25">
      <c r="A1201" s="1" t="s">
        <v>254</v>
      </c>
      <c r="B1201" s="1">
        <f>IF(ISNUMBER(SEARCH('Анкета пустая'!#REF!,C1201)),MAX($B$1:B1200)+1,0)</f>
        <v>0</v>
      </c>
      <c r="C1201" s="47" t="s">
        <v>1071</v>
      </c>
      <c r="E1201">
        <v>1200</v>
      </c>
      <c r="F1201" t="e">
        <f t="shared" si="18"/>
        <v>#N/A</v>
      </c>
    </row>
    <row r="1202" spans="1:6" x14ac:dyDescent="0.25">
      <c r="A1202" s="1" t="s">
        <v>394</v>
      </c>
      <c r="B1202" s="1">
        <f>IF(ISNUMBER(SEARCH('Анкета пустая'!#REF!,C1202)),MAX($B$1:B1201)+1,0)</f>
        <v>0</v>
      </c>
      <c r="C1202" s="47" t="s">
        <v>3785</v>
      </c>
      <c r="E1202">
        <v>1201</v>
      </c>
      <c r="F1202" t="e">
        <f t="shared" si="18"/>
        <v>#N/A</v>
      </c>
    </row>
    <row r="1203" spans="1:6" x14ac:dyDescent="0.25">
      <c r="A1203" s="47" t="s">
        <v>525</v>
      </c>
      <c r="B1203" s="1">
        <f>IF(ISNUMBER(SEARCH('Анкета пустая'!#REF!,C1203)),MAX($B$1:B1202)+1,0)</f>
        <v>0</v>
      </c>
      <c r="C1203" s="47" t="s">
        <v>2045</v>
      </c>
      <c r="E1203">
        <v>1202</v>
      </c>
      <c r="F1203" t="e">
        <f t="shared" si="18"/>
        <v>#N/A</v>
      </c>
    </row>
    <row r="1204" spans="1:6" x14ac:dyDescent="0.25">
      <c r="A1204" s="1" t="s">
        <v>120</v>
      </c>
      <c r="B1204" s="1">
        <f>IF(ISNUMBER(SEARCH('Анкета пустая'!#REF!,C1204)),MAX($B$1:B1203)+1,0)</f>
        <v>0</v>
      </c>
      <c r="C1204" s="47" t="s">
        <v>558</v>
      </c>
      <c r="E1204">
        <v>1203</v>
      </c>
      <c r="F1204" t="e">
        <f t="shared" si="18"/>
        <v>#N/A</v>
      </c>
    </row>
    <row r="1205" spans="1:6" x14ac:dyDescent="0.25">
      <c r="A1205" s="1" t="s">
        <v>319</v>
      </c>
      <c r="B1205" s="1">
        <f>IF(ISNUMBER(SEARCH('Анкета пустая'!#REF!,C1205)),MAX($B$1:B1204)+1,0)</f>
        <v>0</v>
      </c>
      <c r="C1205" s="47" t="s">
        <v>1442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пустая'!#REF!,C1206)),MAX($B$1:B1205)+1,0)</f>
        <v>0</v>
      </c>
      <c r="C1206" s="47" t="s">
        <v>709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пустая'!#REF!,C1207)),MAX($B$1:B1206)+1,0)</f>
        <v>0</v>
      </c>
      <c r="C1207" s="47" t="s">
        <v>710</v>
      </c>
      <c r="E1207">
        <v>1206</v>
      </c>
      <c r="F1207" t="e">
        <f t="shared" si="18"/>
        <v>#N/A</v>
      </c>
    </row>
    <row r="1208" spans="1:6" x14ac:dyDescent="0.25">
      <c r="A1208" s="1" t="s">
        <v>3664</v>
      </c>
      <c r="B1208" s="1">
        <f>IF(ISNUMBER(SEARCH('Анкета пустая'!#REF!,C1208)),MAX($B$1:B1207)+1,0)</f>
        <v>0</v>
      </c>
      <c r="C1208" s="47" t="s">
        <v>3628</v>
      </c>
      <c r="E1208">
        <v>1207</v>
      </c>
      <c r="F1208" t="e">
        <f t="shared" si="18"/>
        <v>#N/A</v>
      </c>
    </row>
    <row r="1209" spans="1:6" x14ac:dyDescent="0.25">
      <c r="A1209" s="1" t="s">
        <v>376</v>
      </c>
      <c r="B1209" s="1">
        <f>IF(ISNUMBER(SEARCH('Анкета пустая'!#REF!,C1209)),MAX($B$1:B1208)+1,0)</f>
        <v>0</v>
      </c>
      <c r="C1209" s="47" t="s">
        <v>1657</v>
      </c>
      <c r="E1209">
        <v>1208</v>
      </c>
      <c r="F1209" t="e">
        <f t="shared" si="18"/>
        <v>#N/A</v>
      </c>
    </row>
    <row r="1210" spans="1:6" x14ac:dyDescent="0.25">
      <c r="A1210" s="1" t="s">
        <v>376</v>
      </c>
      <c r="B1210" s="1">
        <f>IF(ISNUMBER(SEARCH('Анкета пустая'!#REF!,C1210)),MAX($B$1:B1209)+1,0)</f>
        <v>0</v>
      </c>
      <c r="C1210" s="47" t="s">
        <v>1658</v>
      </c>
      <c r="E1210">
        <v>1209</v>
      </c>
      <c r="F1210" t="e">
        <f t="shared" si="18"/>
        <v>#N/A</v>
      </c>
    </row>
    <row r="1211" spans="1:6" x14ac:dyDescent="0.25">
      <c r="A1211" s="1" t="s">
        <v>314</v>
      </c>
      <c r="B1211" s="1">
        <f>IF(ISNUMBER(SEARCH('Анкета пустая'!#REF!,C1211)),MAX($B$1:B1210)+1,0)</f>
        <v>0</v>
      </c>
      <c r="C1211" s="47" t="s">
        <v>1402</v>
      </c>
      <c r="E1211">
        <v>1210</v>
      </c>
      <c r="F1211" t="e">
        <f t="shared" si="18"/>
        <v>#N/A</v>
      </c>
    </row>
    <row r="1212" spans="1:6" x14ac:dyDescent="0.25">
      <c r="A1212" s="1" t="s">
        <v>307</v>
      </c>
      <c r="B1212" s="1">
        <f>IF(ISNUMBER(SEARCH('Анкета пустая'!#REF!,C1212)),MAX($B$1:B1211)+1,0)</f>
        <v>0</v>
      </c>
      <c r="C1212" s="47" t="s">
        <v>1368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пустая'!#REF!,C1213)),MAX($B$1:B1212)+1,0)</f>
        <v>0</v>
      </c>
      <c r="C1213" s="47" t="s">
        <v>746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пустая'!#REF!,C1214)),MAX($B$1:B1213)+1,0)</f>
        <v>0</v>
      </c>
      <c r="C1214" s="47" t="s">
        <v>743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пустая'!#REF!,C1215)),MAX($B$1:B1214)+1,0)</f>
        <v>0</v>
      </c>
      <c r="C1215" s="47" t="s">
        <v>744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пустая'!#REF!,C1216)),MAX($B$1:B1215)+1,0)</f>
        <v>0</v>
      </c>
      <c r="C1216" s="47" t="s">
        <v>745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пустая'!#REF!,C1217)),MAX($B$1:B1216)+1,0)</f>
        <v>0</v>
      </c>
      <c r="C1217" s="47" t="s">
        <v>1085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пустая'!#REF!,C1218)),MAX($B$1:B1217)+1,0)</f>
        <v>0</v>
      </c>
      <c r="C1218" s="47" t="s">
        <v>1086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296</v>
      </c>
      <c r="B1219" s="1">
        <f>IF(ISNUMBER(SEARCH('Анкета пустая'!#REF!,C1219)),MAX($B$1:B1218)+1,0)</f>
        <v>0</v>
      </c>
      <c r="C1219" s="47" t="s">
        <v>1334</v>
      </c>
      <c r="E1219">
        <v>1218</v>
      </c>
      <c r="F1219" t="e">
        <f t="shared" si="19"/>
        <v>#N/A</v>
      </c>
    </row>
    <row r="1220" spans="1:6" x14ac:dyDescent="0.25">
      <c r="A1220" s="1" t="s">
        <v>439</v>
      </c>
      <c r="B1220" s="1">
        <f>IF(ISNUMBER(SEARCH('Анкета пустая'!#REF!,C1220)),MAX($B$1:B1219)+1,0)</f>
        <v>0</v>
      </c>
      <c r="C1220" s="47" t="s">
        <v>1862</v>
      </c>
      <c r="E1220">
        <v>1219</v>
      </c>
      <c r="F1220" t="e">
        <f t="shared" si="19"/>
        <v>#N/A</v>
      </c>
    </row>
    <row r="1221" spans="1:6" x14ac:dyDescent="0.25">
      <c r="A1221" s="1" t="s">
        <v>196</v>
      </c>
      <c r="B1221" s="1">
        <f>IF(ISNUMBER(SEARCH('Анкета пустая'!#REF!,C1221)),MAX($B$1:B1220)+1,0)</f>
        <v>0</v>
      </c>
      <c r="C1221" s="47" t="s">
        <v>775</v>
      </c>
      <c r="E1221">
        <v>1220</v>
      </c>
      <c r="F1221" t="e">
        <f t="shared" si="19"/>
        <v>#N/A</v>
      </c>
    </row>
    <row r="1222" spans="1:6" x14ac:dyDescent="0.25">
      <c r="A1222" s="1" t="s">
        <v>196</v>
      </c>
      <c r="B1222" s="1">
        <f>IF(ISNUMBER(SEARCH('Анкета пустая'!#REF!,C1222)),MAX($B$1:B1221)+1,0)</f>
        <v>0</v>
      </c>
      <c r="C1222" s="47" t="s">
        <v>774</v>
      </c>
      <c r="E1222">
        <v>1221</v>
      </c>
      <c r="F1222" t="e">
        <f t="shared" si="19"/>
        <v>#N/A</v>
      </c>
    </row>
    <row r="1223" spans="1:6" x14ac:dyDescent="0.25">
      <c r="A1223" s="1" t="s">
        <v>327</v>
      </c>
      <c r="B1223" s="1">
        <f>IF(ISNUMBER(SEARCH('Анкета пустая'!#REF!,C1223)),MAX($B$1:B1222)+1,0)</f>
        <v>0</v>
      </c>
      <c r="C1223" s="47" t="s">
        <v>1490</v>
      </c>
      <c r="E1223">
        <v>1222</v>
      </c>
      <c r="F1223" t="e">
        <f t="shared" si="19"/>
        <v>#N/A</v>
      </c>
    </row>
    <row r="1224" spans="1:6" x14ac:dyDescent="0.25">
      <c r="A1224" s="1" t="s">
        <v>373</v>
      </c>
      <c r="B1224" s="1">
        <f>IF(ISNUMBER(SEARCH('Анкета пустая'!#REF!,C1224)),MAX($B$1:B1223)+1,0)</f>
        <v>0</v>
      </c>
      <c r="C1224" s="47" t="s">
        <v>1647</v>
      </c>
      <c r="E1224">
        <v>1223</v>
      </c>
      <c r="F1224" t="e">
        <f t="shared" si="19"/>
        <v>#N/A</v>
      </c>
    </row>
    <row r="1225" spans="1:6" x14ac:dyDescent="0.25">
      <c r="A1225" s="1" t="s">
        <v>232</v>
      </c>
      <c r="B1225" s="1">
        <f>IF(ISNUMBER(SEARCH('Анкета пустая'!#REF!,C1225)),MAX($B$1:B1224)+1,0)</f>
        <v>0</v>
      </c>
      <c r="C1225" s="47" t="s">
        <v>987</v>
      </c>
      <c r="E1225">
        <v>1224</v>
      </c>
      <c r="F1225" t="e">
        <f t="shared" si="19"/>
        <v>#N/A</v>
      </c>
    </row>
    <row r="1226" spans="1:6" x14ac:dyDescent="0.25">
      <c r="A1226" s="1" t="s">
        <v>216</v>
      </c>
      <c r="B1226" s="1">
        <f>IF(ISNUMBER(SEARCH('Анкета пустая'!#REF!,C1226)),MAX($B$1:B1225)+1,0)</f>
        <v>0</v>
      </c>
      <c r="C1226" s="47" t="s">
        <v>925</v>
      </c>
      <c r="E1226">
        <v>1225</v>
      </c>
      <c r="F1226" t="e">
        <f t="shared" si="19"/>
        <v>#N/A</v>
      </c>
    </row>
    <row r="1227" spans="1:6" x14ac:dyDescent="0.25">
      <c r="A1227" s="1" t="s">
        <v>232</v>
      </c>
      <c r="B1227" s="1">
        <f>IF(ISNUMBER(SEARCH('Анкета пустая'!#REF!,C1227)),MAX($B$1:B1226)+1,0)</f>
        <v>0</v>
      </c>
      <c r="C1227" s="47" t="s">
        <v>988</v>
      </c>
      <c r="E1227">
        <v>1226</v>
      </c>
      <c r="F1227" t="e">
        <f t="shared" si="19"/>
        <v>#N/A</v>
      </c>
    </row>
    <row r="1228" spans="1:6" x14ac:dyDescent="0.25">
      <c r="A1228" s="1" t="s">
        <v>428</v>
      </c>
      <c r="B1228" s="1">
        <f>IF(ISNUMBER(SEARCH('Анкета пустая'!#REF!,C1228)),MAX($B$1:B1227)+1,0)</f>
        <v>0</v>
      </c>
      <c r="C1228" s="47" t="s">
        <v>1832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пустая'!#REF!,C1229)),MAX($B$1:B1228)+1,0)</f>
        <v>0</v>
      </c>
      <c r="C1229" s="47" t="s">
        <v>1830</v>
      </c>
      <c r="E1229">
        <v>1228</v>
      </c>
      <c r="F1229" t="e">
        <f t="shared" si="19"/>
        <v>#N/A</v>
      </c>
    </row>
    <row r="1230" spans="1:6" x14ac:dyDescent="0.25">
      <c r="A1230" s="1" t="s">
        <v>441</v>
      </c>
      <c r="B1230" s="1">
        <f>IF(ISNUMBER(SEARCH('Анкета пустая'!#REF!,C1230)),MAX($B$1:B1229)+1,0)</f>
        <v>0</v>
      </c>
      <c r="C1230" s="47" t="s">
        <v>1867</v>
      </c>
      <c r="E1230">
        <v>1229</v>
      </c>
      <c r="F1230" t="e">
        <f t="shared" si="19"/>
        <v>#N/A</v>
      </c>
    </row>
    <row r="1231" spans="1:6" x14ac:dyDescent="0.25">
      <c r="A1231" s="1" t="s">
        <v>441</v>
      </c>
      <c r="B1231" s="1">
        <f>IF(ISNUMBER(SEARCH('Анкета пустая'!#REF!,C1231)),MAX($B$1:B1230)+1,0)</f>
        <v>0</v>
      </c>
      <c r="C1231" s="47" t="s">
        <v>1868</v>
      </c>
      <c r="E1231">
        <v>1230</v>
      </c>
      <c r="F1231" t="e">
        <f t="shared" si="19"/>
        <v>#N/A</v>
      </c>
    </row>
    <row r="1232" spans="1:6" x14ac:dyDescent="0.25">
      <c r="A1232" s="1" t="s">
        <v>3675</v>
      </c>
      <c r="B1232" s="1">
        <f>IF(ISNUMBER(SEARCH('Анкета пустая'!#REF!,C1232)),MAX($B$1:B1231)+1,0)</f>
        <v>0</v>
      </c>
      <c r="C1232" s="47" t="s">
        <v>3674</v>
      </c>
      <c r="E1232">
        <v>1231</v>
      </c>
      <c r="F1232" t="e">
        <f t="shared" si="19"/>
        <v>#N/A</v>
      </c>
    </row>
    <row r="1233" spans="1:6" x14ac:dyDescent="0.25">
      <c r="A1233" s="1" t="s">
        <v>437</v>
      </c>
      <c r="B1233" s="1">
        <f>IF(ISNUMBER(SEARCH('Анкета пустая'!#REF!,C1233)),MAX($B$1:B1232)+1,0)</f>
        <v>0</v>
      </c>
      <c r="C1233" s="47" t="s">
        <v>1854</v>
      </c>
      <c r="E1233">
        <v>1232</v>
      </c>
      <c r="F1233" t="e">
        <f t="shared" si="19"/>
        <v>#N/A</v>
      </c>
    </row>
    <row r="1234" spans="1:6" x14ac:dyDescent="0.25">
      <c r="A1234" s="1" t="s">
        <v>421</v>
      </c>
      <c r="B1234" s="1">
        <f>IF(ISNUMBER(SEARCH('Анкета пустая'!#REF!,C1234)),MAX($B$1:B1233)+1,0)</f>
        <v>0</v>
      </c>
      <c r="C1234" s="47" t="s">
        <v>1822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пустая'!#REF!,C1235)),MAX($B$1:B1234)+1,0)</f>
        <v>0</v>
      </c>
      <c r="C1235" s="47" t="s">
        <v>3713</v>
      </c>
      <c r="E1235">
        <v>1234</v>
      </c>
      <c r="F1235" t="e">
        <f t="shared" si="19"/>
        <v>#N/A</v>
      </c>
    </row>
    <row r="1236" spans="1:6" x14ac:dyDescent="0.25">
      <c r="A1236" s="1" t="s">
        <v>232</v>
      </c>
      <c r="B1236" s="1">
        <f>IF(ISNUMBER(SEARCH('Анкета пустая'!#REF!,C1236)),MAX($B$1:B1235)+1,0)</f>
        <v>0</v>
      </c>
      <c r="C1236" s="47" t="s">
        <v>1005</v>
      </c>
      <c r="E1236">
        <v>1235</v>
      </c>
      <c r="F1236" t="e">
        <f t="shared" si="19"/>
        <v>#N/A</v>
      </c>
    </row>
    <row r="1237" spans="1:6" x14ac:dyDescent="0.25">
      <c r="A1237" s="1" t="s">
        <v>228</v>
      </c>
      <c r="B1237" s="1">
        <f>IF(ISNUMBER(SEARCH('Анкета пустая'!#REF!,C1237)),MAX($B$1:B1236)+1,0)</f>
        <v>0</v>
      </c>
      <c r="C1237" s="47" t="s">
        <v>978</v>
      </c>
      <c r="E1237">
        <v>1236</v>
      </c>
      <c r="F1237" t="e">
        <f t="shared" si="19"/>
        <v>#N/A</v>
      </c>
    </row>
    <row r="1238" spans="1:6" x14ac:dyDescent="0.25">
      <c r="A1238" s="1" t="s">
        <v>232</v>
      </c>
      <c r="B1238" s="1">
        <f>IF(ISNUMBER(SEARCH('Анкета пустая'!#REF!,C1238)),MAX($B$1:B1237)+1,0)</f>
        <v>0</v>
      </c>
      <c r="C1238" s="47" t="s">
        <v>1003</v>
      </c>
      <c r="E1238">
        <v>1237</v>
      </c>
      <c r="F1238" t="e">
        <f t="shared" si="19"/>
        <v>#N/A</v>
      </c>
    </row>
    <row r="1239" spans="1:6" x14ac:dyDescent="0.25">
      <c r="A1239" s="1" t="s">
        <v>229</v>
      </c>
      <c r="B1239" s="1">
        <f>IF(ISNUMBER(SEARCH('Анкета пустая'!#REF!,C1239)),MAX($B$1:B1238)+1,0)</f>
        <v>0</v>
      </c>
      <c r="C1239" s="47" t="s">
        <v>982</v>
      </c>
      <c r="E1239">
        <v>1238</v>
      </c>
      <c r="F1239" t="e">
        <f t="shared" si="19"/>
        <v>#N/A</v>
      </c>
    </row>
    <row r="1240" spans="1:6" x14ac:dyDescent="0.25">
      <c r="A1240" s="1" t="s">
        <v>374</v>
      </c>
      <c r="B1240" s="1">
        <f>IF(ISNUMBER(SEARCH('Анкета пустая'!#REF!,C1240)),MAX($B$1:B1239)+1,0)</f>
        <v>0</v>
      </c>
      <c r="C1240" s="47" t="s">
        <v>1650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пустая'!#REF!,C1241)),MAX($B$1:B1240)+1,0)</f>
        <v>0</v>
      </c>
      <c r="C1241" s="47" t="s">
        <v>1878</v>
      </c>
      <c r="E1241">
        <v>1240</v>
      </c>
      <c r="F1241" t="e">
        <f t="shared" si="19"/>
        <v>#N/A</v>
      </c>
    </row>
    <row r="1242" spans="1:6" x14ac:dyDescent="0.25">
      <c r="A1242" s="1" t="s">
        <v>153</v>
      </c>
      <c r="B1242" s="1">
        <f>IF(ISNUMBER(SEARCH('Анкета пустая'!#REF!,C1242)),MAX($B$1:B1241)+1,0)</f>
        <v>0</v>
      </c>
      <c r="C1242" s="47" t="s">
        <v>625</v>
      </c>
      <c r="E1242">
        <v>1241</v>
      </c>
      <c r="F1242" t="e">
        <f t="shared" si="19"/>
        <v>#N/A</v>
      </c>
    </row>
    <row r="1243" spans="1:6" x14ac:dyDescent="0.25">
      <c r="A1243" s="1" t="s">
        <v>495</v>
      </c>
      <c r="B1243" s="1">
        <f>IF(ISNUMBER(SEARCH('Анкета пустая'!#REF!,C1243)),MAX($B$1:B1242)+1,0)</f>
        <v>0</v>
      </c>
      <c r="C1243" s="47" t="s">
        <v>1987</v>
      </c>
      <c r="E1243">
        <v>1242</v>
      </c>
      <c r="F1243" t="e">
        <f t="shared" si="19"/>
        <v>#N/A</v>
      </c>
    </row>
    <row r="1244" spans="1:6" x14ac:dyDescent="0.25">
      <c r="A1244" s="1" t="s">
        <v>250</v>
      </c>
      <c r="B1244" s="1">
        <f>IF(ISNUMBER(SEARCH('Анкета пустая'!#REF!,C1244)),MAX($B$1:B1243)+1,0)</f>
        <v>0</v>
      </c>
      <c r="C1244" s="47" t="s">
        <v>1061</v>
      </c>
      <c r="E1244">
        <v>1243</v>
      </c>
      <c r="F1244" t="e">
        <f t="shared" si="19"/>
        <v>#N/A</v>
      </c>
    </row>
    <row r="1245" spans="1:6" x14ac:dyDescent="0.25">
      <c r="A1245" s="1" t="s">
        <v>282</v>
      </c>
      <c r="B1245" s="1">
        <f>IF(ISNUMBER(SEARCH('Анкета пустая'!#REF!,C1245)),MAX($B$1:B1244)+1,0)</f>
        <v>0</v>
      </c>
      <c r="C1245" s="47" t="s">
        <v>1282</v>
      </c>
      <c r="E1245">
        <v>1244</v>
      </c>
      <c r="F1245" t="e">
        <f t="shared" si="19"/>
        <v>#N/A</v>
      </c>
    </row>
    <row r="1246" spans="1:6" x14ac:dyDescent="0.25">
      <c r="A1246" s="1" t="s">
        <v>321</v>
      </c>
      <c r="B1246" s="1">
        <f>IF(ISNUMBER(SEARCH('Анкета пустая'!#REF!,C1246)),MAX($B$1:B1245)+1,0)</f>
        <v>0</v>
      </c>
      <c r="C1246" s="47" t="s">
        <v>3742</v>
      </c>
      <c r="E1246">
        <v>1245</v>
      </c>
      <c r="F1246" t="e">
        <f t="shared" si="19"/>
        <v>#N/A</v>
      </c>
    </row>
    <row r="1247" spans="1:6" x14ac:dyDescent="0.25">
      <c r="A1247" s="1" t="s">
        <v>165</v>
      </c>
      <c r="B1247" s="1">
        <f>IF(ISNUMBER(SEARCH('Анкета пустая'!#REF!,C1247)),MAX($B$1:B1246)+1,0)</f>
        <v>0</v>
      </c>
      <c r="C1247" s="47" t="s">
        <v>642</v>
      </c>
      <c r="E1247">
        <v>1246</v>
      </c>
      <c r="F1247" t="e">
        <f t="shared" si="19"/>
        <v>#N/A</v>
      </c>
    </row>
    <row r="1248" spans="1:6" x14ac:dyDescent="0.25">
      <c r="A1248" s="1" t="s">
        <v>448</v>
      </c>
      <c r="B1248" s="1">
        <f>IF(ISNUMBER(SEARCH('Анкета пустая'!#REF!,C1248)),MAX($B$1:B1247)+1,0)</f>
        <v>0</v>
      </c>
      <c r="C1248" s="47" t="s">
        <v>1885</v>
      </c>
      <c r="E1248">
        <v>1247</v>
      </c>
      <c r="F1248" t="e">
        <f t="shared" si="19"/>
        <v>#N/A</v>
      </c>
    </row>
    <row r="1249" spans="1:6" x14ac:dyDescent="0.25">
      <c r="A1249" s="1" t="s">
        <v>448</v>
      </c>
      <c r="B1249" s="1">
        <f>IF(ISNUMBER(SEARCH('Анкета пустая'!#REF!,C1249)),MAX($B$1:B1248)+1,0)</f>
        <v>0</v>
      </c>
      <c r="C1249" s="47" t="s">
        <v>1883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пустая'!#REF!,C1250)),MAX($B$1:B1249)+1,0)</f>
        <v>0</v>
      </c>
      <c r="C1250" s="47" t="s">
        <v>1877</v>
      </c>
      <c r="E1250">
        <v>1249</v>
      </c>
      <c r="F1250" t="e">
        <f t="shared" si="19"/>
        <v>#N/A</v>
      </c>
    </row>
    <row r="1251" spans="1:6" x14ac:dyDescent="0.25">
      <c r="A1251" s="1" t="s">
        <v>257</v>
      </c>
      <c r="B1251" s="1">
        <f>IF(ISNUMBER(SEARCH('Анкета пустая'!#REF!,C1251)),MAX($B$1:B1250)+1,0)</f>
        <v>0</v>
      </c>
      <c r="C1251" s="47" t="s">
        <v>1098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пустая'!#REF!,C1252)),MAX($B$1:B1251)+1,0)</f>
        <v>0</v>
      </c>
      <c r="C1252" s="47" t="s">
        <v>1972</v>
      </c>
      <c r="E1252">
        <v>1251</v>
      </c>
      <c r="F1252" t="e">
        <f t="shared" si="19"/>
        <v>#N/A</v>
      </c>
    </row>
    <row r="1253" spans="1:6" x14ac:dyDescent="0.25">
      <c r="A1253" s="1" t="s">
        <v>271</v>
      </c>
      <c r="B1253" s="1">
        <f>IF(ISNUMBER(SEARCH('Анкета пустая'!#REF!,C1253)),MAX($B$1:B1252)+1,0)</f>
        <v>0</v>
      </c>
      <c r="C1253" s="47" t="s">
        <v>1244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пустая'!#REF!,C1254)),MAX($B$1:B1253)+1,0)</f>
        <v>0</v>
      </c>
      <c r="C1254" s="47" t="s">
        <v>590</v>
      </c>
      <c r="E1254">
        <v>1253</v>
      </c>
      <c r="F1254" t="e">
        <f t="shared" si="19"/>
        <v>#N/A</v>
      </c>
    </row>
    <row r="1255" spans="1:6" x14ac:dyDescent="0.25">
      <c r="A1255" s="1" t="s">
        <v>271</v>
      </c>
      <c r="B1255" s="1">
        <f>IF(ISNUMBER(SEARCH('Анкета пустая'!#REF!,C1255)),MAX($B$1:B1254)+1,0)</f>
        <v>0</v>
      </c>
      <c r="C1255" s="47" t="s">
        <v>1242</v>
      </c>
      <c r="E1255">
        <v>1254</v>
      </c>
      <c r="F1255" t="e">
        <f t="shared" si="19"/>
        <v>#N/A</v>
      </c>
    </row>
    <row r="1256" spans="1:6" x14ac:dyDescent="0.25">
      <c r="A1256" s="1" t="s">
        <v>445</v>
      </c>
      <c r="B1256" s="1">
        <f>IF(ISNUMBER(SEARCH('Анкета пустая'!#REF!,C1256)),MAX($B$1:B1255)+1,0)</f>
        <v>0</v>
      </c>
      <c r="C1256" s="47" t="s">
        <v>1872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пустая'!#REF!,C1257)),MAX($B$1:B1256)+1,0)</f>
        <v>0</v>
      </c>
      <c r="C1257" s="47" t="s">
        <v>3727</v>
      </c>
      <c r="E1257">
        <v>1256</v>
      </c>
      <c r="F1257" t="e">
        <f t="shared" si="19"/>
        <v>#N/A</v>
      </c>
    </row>
    <row r="1258" spans="1:6" x14ac:dyDescent="0.25">
      <c r="A1258" s="1" t="s">
        <v>139</v>
      </c>
      <c r="B1258" s="1">
        <f>IF(ISNUMBER(SEARCH('Анкета пустая'!#REF!,C1258)),MAX($B$1:B1257)+1,0)</f>
        <v>0</v>
      </c>
      <c r="C1258" s="47" t="s">
        <v>597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пустая'!#REF!,C1259)),MAX($B$1:B1258)+1,0)</f>
        <v>0</v>
      </c>
      <c r="C1259" s="47" t="s">
        <v>705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пустая'!#REF!,C1260)),MAX($B$1:B1259)+1,0)</f>
        <v>0</v>
      </c>
      <c r="C1260" s="47" t="s">
        <v>701</v>
      </c>
      <c r="E1260">
        <v>1259</v>
      </c>
      <c r="F1260" t="e">
        <f t="shared" si="19"/>
        <v>#N/A</v>
      </c>
    </row>
    <row r="1261" spans="1:6" x14ac:dyDescent="0.25">
      <c r="A1261" s="1" t="s">
        <v>135</v>
      </c>
      <c r="B1261" s="1">
        <f>IF(ISNUMBER(SEARCH('Анкета пустая'!#REF!,C1261)),MAX($B$1:B1260)+1,0)</f>
        <v>0</v>
      </c>
      <c r="C1261" s="47" t="s">
        <v>582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пустая'!#REF!,C1262)),MAX($B$1:B1261)+1,0)</f>
        <v>0</v>
      </c>
      <c r="C1262" s="47" t="s">
        <v>1097</v>
      </c>
      <c r="E1262">
        <v>1261</v>
      </c>
      <c r="F1262" t="e">
        <f t="shared" si="19"/>
        <v>#N/A</v>
      </c>
    </row>
    <row r="1263" spans="1:6" x14ac:dyDescent="0.25">
      <c r="A1263" s="1" t="s">
        <v>451</v>
      </c>
      <c r="B1263" s="1">
        <f>IF(ISNUMBER(SEARCH('Анкета пустая'!#REF!,C1263)),MAX($B$1:B1262)+1,0)</f>
        <v>0</v>
      </c>
      <c r="C1263" s="47" t="s">
        <v>1890</v>
      </c>
      <c r="E1263">
        <v>1262</v>
      </c>
      <c r="F1263" t="e">
        <f t="shared" si="19"/>
        <v>#N/A</v>
      </c>
    </row>
    <row r="1264" spans="1:6" x14ac:dyDescent="0.25">
      <c r="A1264" s="1" t="s">
        <v>175</v>
      </c>
      <c r="B1264" s="1">
        <f>IF(ISNUMBER(SEARCH('Анкета пустая'!#REF!,C1264)),MAX($B$1:B1263)+1,0)</f>
        <v>0</v>
      </c>
      <c r="C1264" s="47" t="s">
        <v>662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пустая'!#REF!,C1265)),MAX($B$1:B1264)+1,0)</f>
        <v>0</v>
      </c>
      <c r="C1265" s="47" t="s">
        <v>559</v>
      </c>
      <c r="E1265">
        <v>1264</v>
      </c>
      <c r="F1265" t="e">
        <f t="shared" si="19"/>
        <v>#N/A</v>
      </c>
    </row>
    <row r="1266" spans="1:6" x14ac:dyDescent="0.25">
      <c r="A1266" s="1" t="s">
        <v>318</v>
      </c>
      <c r="B1266" s="1">
        <f>IF(ISNUMBER(SEARCH('Анкета пустая'!#REF!,C1266)),MAX($B$1:B1265)+1,0)</f>
        <v>0</v>
      </c>
      <c r="C1266" s="47" t="s">
        <v>1419</v>
      </c>
      <c r="E1266">
        <v>1265</v>
      </c>
      <c r="F1266" t="e">
        <f t="shared" si="19"/>
        <v>#N/A</v>
      </c>
    </row>
    <row r="1267" spans="1:6" x14ac:dyDescent="0.25">
      <c r="A1267" s="1" t="s">
        <v>318</v>
      </c>
      <c r="B1267" s="1">
        <f>IF(ISNUMBER(SEARCH('Анкета пустая'!#REF!,C1267)),MAX($B$1:B1266)+1,0)</f>
        <v>0</v>
      </c>
      <c r="C1267" s="47" t="s">
        <v>1418</v>
      </c>
      <c r="E1267">
        <v>1266</v>
      </c>
      <c r="F1267" t="e">
        <f t="shared" si="19"/>
        <v>#N/A</v>
      </c>
    </row>
    <row r="1268" spans="1:6" x14ac:dyDescent="0.25">
      <c r="A1268" s="1" t="s">
        <v>319</v>
      </c>
      <c r="B1268" s="1">
        <f>IF(ISNUMBER(SEARCH('Анкета пустая'!#REF!,C1268)),MAX($B$1:B1267)+1,0)</f>
        <v>0</v>
      </c>
      <c r="C1268" s="47" t="s">
        <v>1434</v>
      </c>
      <c r="E1268">
        <v>1267</v>
      </c>
      <c r="F1268" t="e">
        <f t="shared" si="19"/>
        <v>#N/A</v>
      </c>
    </row>
    <row r="1269" spans="1:6" x14ac:dyDescent="0.25">
      <c r="A1269" s="1" t="s">
        <v>267</v>
      </c>
      <c r="B1269" s="1">
        <f>IF(ISNUMBER(SEARCH('Анкета пустая'!#REF!,C1269)),MAX($B$1:B1268)+1,0)</f>
        <v>0</v>
      </c>
      <c r="C1269" s="47" t="s">
        <v>1135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IF(ISNUMBER(SEARCH('Анкета пустая'!#REF!,C1270)),MAX($B$1:B1269)+1,0)</f>
        <v>0</v>
      </c>
      <c r="C1270" s="47" t="s">
        <v>1176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пустая'!#REF!,C1271)),MAX($B$1:B1270)+1,0)</f>
        <v>0</v>
      </c>
      <c r="C1271" s="47" t="s">
        <v>1174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пустая'!#REF!,C1272)),MAX($B$1:B1271)+1,0)</f>
        <v>0</v>
      </c>
      <c r="C1272" s="47" t="s">
        <v>1175</v>
      </c>
      <c r="E1272">
        <v>1271</v>
      </c>
      <c r="F1272" t="e">
        <f t="shared" si="19"/>
        <v>#N/A</v>
      </c>
    </row>
    <row r="1273" spans="1:6" x14ac:dyDescent="0.25">
      <c r="A1273" s="1" t="s">
        <v>227</v>
      </c>
      <c r="B1273" s="1">
        <f>IF(ISNUMBER(SEARCH('Анкета пустая'!#REF!,C1273)),MAX($B$1:B1272)+1,0)</f>
        <v>0</v>
      </c>
      <c r="C1273" s="47" t="s">
        <v>976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пустая'!#REF!,C1274)),MAX($B$1:B1273)+1,0)</f>
        <v>0</v>
      </c>
      <c r="C1274" s="47" t="s">
        <v>1132</v>
      </c>
      <c r="E1274">
        <v>1273</v>
      </c>
      <c r="F1274" t="e">
        <f t="shared" si="19"/>
        <v>#N/A</v>
      </c>
    </row>
    <row r="1275" spans="1:6" x14ac:dyDescent="0.25">
      <c r="A1275" s="1" t="s">
        <v>403</v>
      </c>
      <c r="B1275" s="1">
        <f>IF(ISNUMBER(SEARCH('Анкета пустая'!#REF!,C1275)),MAX($B$1:B1274)+1,0)</f>
        <v>0</v>
      </c>
      <c r="C1275" s="47" t="s">
        <v>1762</v>
      </c>
      <c r="E1275">
        <v>1274</v>
      </c>
      <c r="F1275" t="e">
        <f t="shared" si="19"/>
        <v>#N/A</v>
      </c>
    </row>
    <row r="1276" spans="1:6" x14ac:dyDescent="0.25">
      <c r="A1276" s="1" t="s">
        <v>483</v>
      </c>
      <c r="B1276" s="1">
        <f>IF(ISNUMBER(SEARCH('Анкета пустая'!#REF!,C1276)),MAX($B$1:B1275)+1,0)</f>
        <v>0</v>
      </c>
      <c r="C1276" s="47" t="s">
        <v>1962</v>
      </c>
      <c r="E1276">
        <v>1275</v>
      </c>
      <c r="F1276" t="e">
        <f t="shared" si="19"/>
        <v>#N/A</v>
      </c>
    </row>
    <row r="1277" spans="1:6" x14ac:dyDescent="0.25">
      <c r="A1277" s="1" t="s">
        <v>484</v>
      </c>
      <c r="B1277" s="1">
        <f>IF(ISNUMBER(SEARCH('Анкета пустая'!#REF!,C1277)),MAX($B$1:B1276)+1,0)</f>
        <v>0</v>
      </c>
      <c r="C1277" s="47" t="s">
        <v>1963</v>
      </c>
      <c r="E1277">
        <v>1276</v>
      </c>
      <c r="F1277" t="e">
        <f t="shared" si="19"/>
        <v>#N/A</v>
      </c>
    </row>
    <row r="1278" spans="1:6" x14ac:dyDescent="0.25">
      <c r="A1278" s="1" t="s">
        <v>311</v>
      </c>
      <c r="B1278" s="1">
        <f>IF(ISNUMBER(SEARCH('Анкета пустая'!#REF!,C1278)),MAX($B$1:B1277)+1,0)</f>
        <v>0</v>
      </c>
      <c r="C1278" s="47" t="s">
        <v>1376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пустая'!#REF!,C1279)),MAX($B$1:B1278)+1,0)</f>
        <v>0</v>
      </c>
      <c r="C1279" s="47" t="s">
        <v>1459</v>
      </c>
      <c r="E1279">
        <v>1278</v>
      </c>
      <c r="F1279" t="e">
        <f t="shared" si="19"/>
        <v>#N/A</v>
      </c>
    </row>
    <row r="1280" spans="1:6" x14ac:dyDescent="0.25">
      <c r="A1280" s="1" t="s">
        <v>213</v>
      </c>
      <c r="B1280" s="1">
        <f>IF(ISNUMBER(SEARCH('Анкета пустая'!#REF!,C1280)),MAX($B$1:B1279)+1,0)</f>
        <v>0</v>
      </c>
      <c r="C1280" s="47" t="s">
        <v>910</v>
      </c>
      <c r="E1280">
        <v>1279</v>
      </c>
      <c r="F1280" t="e">
        <f t="shared" si="19"/>
        <v>#N/A</v>
      </c>
    </row>
    <row r="1281" spans="1:6" x14ac:dyDescent="0.25">
      <c r="A1281" s="1" t="s">
        <v>466</v>
      </c>
      <c r="B1281" s="1">
        <f>IF(ISNUMBER(SEARCH('Анкета пустая'!#REF!,C1281)),MAX($B$1:B1280)+1,0)</f>
        <v>0</v>
      </c>
      <c r="C1281" s="47" t="s">
        <v>1935</v>
      </c>
      <c r="E1281">
        <v>1280</v>
      </c>
      <c r="F1281" t="e">
        <f t="shared" si="19"/>
        <v>#N/A</v>
      </c>
    </row>
    <row r="1282" spans="1:6" x14ac:dyDescent="0.25">
      <c r="A1282" s="1" t="s">
        <v>304</v>
      </c>
      <c r="B1282" s="1">
        <f>IF(ISNUMBER(SEARCH('Анкета пустая'!#REF!,C1282)),MAX($B$1:B1281)+1,0)</f>
        <v>0</v>
      </c>
      <c r="C1282" s="47" t="s">
        <v>1362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405</v>
      </c>
      <c r="B1283" s="1">
        <f>IF(ISNUMBER(SEARCH('Анкета пустая'!#REF!,C1283)),MAX($B$1:B1282)+1,0)</f>
        <v>0</v>
      </c>
      <c r="C1283" s="47" t="s">
        <v>1765</v>
      </c>
      <c r="E1283">
        <v>1282</v>
      </c>
      <c r="F1283" t="e">
        <f t="shared" si="20"/>
        <v>#N/A</v>
      </c>
    </row>
    <row r="1284" spans="1:6" x14ac:dyDescent="0.25">
      <c r="A1284" s="1" t="s">
        <v>397</v>
      </c>
      <c r="B1284" s="1">
        <f>IF(ISNUMBER(SEARCH('Анкета пустая'!#REF!,C1284)),MAX($B$1:B1283)+1,0)</f>
        <v>0</v>
      </c>
      <c r="C1284" s="47" t="s">
        <v>1740</v>
      </c>
      <c r="E1284">
        <v>1283</v>
      </c>
      <c r="F1284" t="e">
        <f t="shared" si="20"/>
        <v>#N/A</v>
      </c>
    </row>
    <row r="1285" spans="1:6" x14ac:dyDescent="0.25">
      <c r="A1285" s="1" t="s">
        <v>397</v>
      </c>
      <c r="B1285" s="1">
        <f>IF(ISNUMBER(SEARCH('Анкета пустая'!#REF!,C1285)),MAX($B$1:B1284)+1,0)</f>
        <v>0</v>
      </c>
      <c r="C1285" s="47" t="s">
        <v>1739</v>
      </c>
      <c r="E1285">
        <v>1284</v>
      </c>
      <c r="F1285" t="e">
        <f t="shared" si="20"/>
        <v>#N/A</v>
      </c>
    </row>
    <row r="1286" spans="1:6" x14ac:dyDescent="0.25">
      <c r="A1286" s="1" t="s">
        <v>298</v>
      </c>
      <c r="B1286" s="1">
        <f>IF(ISNUMBER(SEARCH('Анкета пустая'!#REF!,C1286)),MAX($B$1:B1285)+1,0)</f>
        <v>0</v>
      </c>
      <c r="C1286" s="47" t="s">
        <v>1345</v>
      </c>
      <c r="E1286">
        <v>1285</v>
      </c>
      <c r="F1286" t="e">
        <f t="shared" si="20"/>
        <v>#N/A</v>
      </c>
    </row>
    <row r="1287" spans="1:6" x14ac:dyDescent="0.25">
      <c r="A1287" s="1" t="s">
        <v>311</v>
      </c>
      <c r="B1287" s="1">
        <f>IF(ISNUMBER(SEARCH('Анкета пустая'!#REF!,C1287)),MAX($B$1:B1286)+1,0)</f>
        <v>0</v>
      </c>
      <c r="C1287" s="47" t="s">
        <v>1375</v>
      </c>
      <c r="E1287">
        <v>1286</v>
      </c>
      <c r="F1287" t="e">
        <f t="shared" si="20"/>
        <v>#N/A</v>
      </c>
    </row>
    <row r="1288" spans="1:6" x14ac:dyDescent="0.25">
      <c r="A1288" s="1" t="s">
        <v>263</v>
      </c>
      <c r="B1288" s="1">
        <f>IF(ISNUMBER(SEARCH('Анкета пустая'!#REF!,C1288)),MAX($B$1:B1287)+1,0)</f>
        <v>0</v>
      </c>
      <c r="C1288" s="47" t="s">
        <v>1112</v>
      </c>
      <c r="E1288">
        <v>1287</v>
      </c>
      <c r="F1288" t="e">
        <f t="shared" si="20"/>
        <v>#N/A</v>
      </c>
    </row>
    <row r="1289" spans="1:6" x14ac:dyDescent="0.25">
      <c r="A1289" s="1" t="s">
        <v>263</v>
      </c>
      <c r="B1289" s="1">
        <f>IF(ISNUMBER(SEARCH('Анкета пустая'!#REF!,C1289)),MAX($B$1:B1288)+1,0)</f>
        <v>0</v>
      </c>
      <c r="C1289" s="47" t="s">
        <v>1111</v>
      </c>
      <c r="E1289">
        <v>1288</v>
      </c>
      <c r="F1289" t="e">
        <f t="shared" si="20"/>
        <v>#N/A</v>
      </c>
    </row>
    <row r="1290" spans="1:6" x14ac:dyDescent="0.25">
      <c r="A1290" s="1" t="s">
        <v>3704</v>
      </c>
      <c r="B1290" s="1">
        <f>IF(ISNUMBER(SEARCH('Анкета пустая'!#REF!,C1290)),MAX($B$1:B1289)+1,0)</f>
        <v>0</v>
      </c>
      <c r="C1290" s="47" t="s">
        <v>3755</v>
      </c>
      <c r="E1290">
        <v>1289</v>
      </c>
      <c r="F1290" t="e">
        <f t="shared" si="20"/>
        <v>#N/A</v>
      </c>
    </row>
    <row r="1291" spans="1:6" x14ac:dyDescent="0.25">
      <c r="A1291" s="1" t="s">
        <v>3704</v>
      </c>
      <c r="B1291" s="1">
        <f>IF(ISNUMBER(SEARCH('Анкета пустая'!#REF!,C1291)),MAX($B$1:B1290)+1,0)</f>
        <v>0</v>
      </c>
      <c r="C1291" s="47" t="s">
        <v>3786</v>
      </c>
      <c r="E1291">
        <v>1290</v>
      </c>
      <c r="F1291" t="e">
        <f t="shared" si="20"/>
        <v>#N/A</v>
      </c>
    </row>
    <row r="1292" spans="1:6" x14ac:dyDescent="0.25">
      <c r="A1292" s="1" t="s">
        <v>289</v>
      </c>
      <c r="B1292" s="1">
        <f>IF(ISNUMBER(SEARCH('Анкета пустая'!#REF!,C1292)),MAX($B$1:B1291)+1,0)</f>
        <v>0</v>
      </c>
      <c r="C1292" s="47" t="s">
        <v>1311</v>
      </c>
      <c r="E1292">
        <v>1291</v>
      </c>
      <c r="F1292" t="e">
        <f t="shared" si="20"/>
        <v>#N/A</v>
      </c>
    </row>
    <row r="1293" spans="1:6" x14ac:dyDescent="0.25">
      <c r="A1293" s="1" t="s">
        <v>317</v>
      </c>
      <c r="B1293" s="1">
        <f>IF(ISNUMBER(SEARCH('Анкета пустая'!#REF!,C1293)),MAX($B$1:B1292)+1,0)</f>
        <v>0</v>
      </c>
      <c r="C1293" s="47" t="s">
        <v>1413</v>
      </c>
      <c r="E1293">
        <v>1292</v>
      </c>
      <c r="F1293" t="e">
        <f t="shared" si="20"/>
        <v>#N/A</v>
      </c>
    </row>
    <row r="1294" spans="1:6" x14ac:dyDescent="0.25">
      <c r="A1294" s="1" t="s">
        <v>317</v>
      </c>
      <c r="B1294" s="1">
        <f>IF(ISNUMBER(SEARCH('Анкета пустая'!#REF!,C1294)),MAX($B$1:B1293)+1,0)</f>
        <v>0</v>
      </c>
      <c r="C1294" s="47" t="s">
        <v>1410</v>
      </c>
      <c r="E1294">
        <v>1293</v>
      </c>
      <c r="F1294" t="e">
        <f t="shared" si="20"/>
        <v>#N/A</v>
      </c>
    </row>
    <row r="1295" spans="1:6" x14ac:dyDescent="0.25">
      <c r="A1295" s="1" t="s">
        <v>317</v>
      </c>
      <c r="B1295" s="1">
        <f>IF(ISNUMBER(SEARCH('Анкета пустая'!#REF!,C1295)),MAX($B$1:B1294)+1,0)</f>
        <v>0</v>
      </c>
      <c r="C1295" s="47" t="s">
        <v>1416</v>
      </c>
      <c r="E1295">
        <v>1294</v>
      </c>
      <c r="F1295" t="e">
        <f t="shared" si="20"/>
        <v>#N/A</v>
      </c>
    </row>
    <row r="1296" spans="1:6" x14ac:dyDescent="0.25">
      <c r="A1296" s="1" t="s">
        <v>325</v>
      </c>
      <c r="B1296" s="1">
        <f>IF(ISNUMBER(SEARCH('Анкета пустая'!#REF!,C1296)),MAX($B$1:B1295)+1,0)</f>
        <v>0</v>
      </c>
      <c r="C1296" s="47" t="s">
        <v>1478</v>
      </c>
      <c r="E1296">
        <v>1295</v>
      </c>
      <c r="F1296" t="e">
        <f t="shared" si="20"/>
        <v>#N/A</v>
      </c>
    </row>
    <row r="1297" spans="1:6" x14ac:dyDescent="0.25">
      <c r="A1297" s="1" t="s">
        <v>319</v>
      </c>
      <c r="B1297" s="1">
        <f>IF(ISNUMBER(SEARCH('Анкета пустая'!#REF!,C1297)),MAX($B$1:B1296)+1,0)</f>
        <v>0</v>
      </c>
      <c r="C1297" s="47" t="s">
        <v>3741</v>
      </c>
      <c r="E1297">
        <v>1296</v>
      </c>
      <c r="F1297" t="e">
        <f t="shared" si="20"/>
        <v>#N/A</v>
      </c>
    </row>
    <row r="1298" spans="1:6" x14ac:dyDescent="0.25">
      <c r="A1298" s="1" t="s">
        <v>311</v>
      </c>
      <c r="B1298" s="1">
        <f>IF(ISNUMBER(SEARCH('Анкета пустая'!#REF!,C1298)),MAX($B$1:B1297)+1,0)</f>
        <v>0</v>
      </c>
      <c r="C1298" s="47" t="s">
        <v>1382</v>
      </c>
      <c r="E1298">
        <v>1297</v>
      </c>
      <c r="F1298" t="e">
        <f t="shared" si="20"/>
        <v>#N/A</v>
      </c>
    </row>
    <row r="1299" spans="1:6" x14ac:dyDescent="0.25">
      <c r="A1299" s="1" t="s">
        <v>311</v>
      </c>
      <c r="B1299" s="1">
        <f>IF(ISNUMBER(SEARCH('Анкета пустая'!#REF!,C1299)),MAX($B$1:B1298)+1,0)</f>
        <v>0</v>
      </c>
      <c r="C1299" s="47" t="s">
        <v>1383</v>
      </c>
      <c r="E1299">
        <v>1298</v>
      </c>
      <c r="F1299" t="e">
        <f t="shared" si="20"/>
        <v>#N/A</v>
      </c>
    </row>
    <row r="1300" spans="1:6" x14ac:dyDescent="0.25">
      <c r="A1300" s="1" t="s">
        <v>324</v>
      </c>
      <c r="B1300" s="1">
        <f>IF(ISNUMBER(SEARCH('Анкета пустая'!#REF!,C1300)),MAX($B$1:B1299)+1,0)</f>
        <v>0</v>
      </c>
      <c r="C1300" s="47" t="s">
        <v>3744</v>
      </c>
      <c r="E1300">
        <v>1299</v>
      </c>
      <c r="F1300" t="e">
        <f t="shared" si="20"/>
        <v>#N/A</v>
      </c>
    </row>
    <row r="1301" spans="1:6" x14ac:dyDescent="0.25">
      <c r="A1301" s="1" t="s">
        <v>324</v>
      </c>
      <c r="B1301" s="1">
        <f>IF(ISNUMBER(SEARCH('Анкета пустая'!#REF!,C1301)),MAX($B$1:B1300)+1,0)</f>
        <v>0</v>
      </c>
      <c r="C1301" s="47" t="s">
        <v>1476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пустая'!#REF!,C1302)),MAX($B$1:B1301)+1,0)</f>
        <v>0</v>
      </c>
      <c r="C1302" s="47" t="s">
        <v>810</v>
      </c>
      <c r="E1302">
        <v>1301</v>
      </c>
      <c r="F1302" t="e">
        <f t="shared" si="20"/>
        <v>#N/A</v>
      </c>
    </row>
    <row r="1303" spans="1:6" x14ac:dyDescent="0.25">
      <c r="A1303" s="1" t="s">
        <v>436</v>
      </c>
      <c r="B1303" s="1">
        <f>IF(ISNUMBER(SEARCH('Анкета пустая'!#REF!,C1303)),MAX($B$1:B1302)+1,0)</f>
        <v>0</v>
      </c>
      <c r="C1303" s="47" t="s">
        <v>1848</v>
      </c>
      <c r="E1303">
        <v>1302</v>
      </c>
      <c r="F1303" t="e">
        <f t="shared" si="20"/>
        <v>#N/A</v>
      </c>
    </row>
    <row r="1304" spans="1:6" x14ac:dyDescent="0.25">
      <c r="A1304" s="1" t="s">
        <v>165</v>
      </c>
      <c r="B1304" s="1">
        <f>IF(ISNUMBER(SEARCH('Анкета пустая'!#REF!,C1304)),MAX($B$1:B1303)+1,0)</f>
        <v>0</v>
      </c>
      <c r="C1304" s="47" t="s">
        <v>643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пустая'!#REF!,C1305)),MAX($B$1:B1304)+1,0)</f>
        <v>0</v>
      </c>
      <c r="C1305" s="47" t="s">
        <v>1951</v>
      </c>
      <c r="E1305">
        <v>1304</v>
      </c>
      <c r="F1305" t="e">
        <f t="shared" si="20"/>
        <v>#N/A</v>
      </c>
    </row>
    <row r="1306" spans="1:6" x14ac:dyDescent="0.25">
      <c r="A1306" s="1" t="s">
        <v>475</v>
      </c>
      <c r="B1306" s="1">
        <f>IF(ISNUMBER(SEARCH('Анкета пустая'!#REF!,C1306)),MAX($B$1:B1305)+1,0)</f>
        <v>0</v>
      </c>
      <c r="C1306" s="47" t="s">
        <v>3758</v>
      </c>
      <c r="E1306">
        <v>1305</v>
      </c>
      <c r="F1306" t="e">
        <f t="shared" si="20"/>
        <v>#N/A</v>
      </c>
    </row>
    <row r="1307" spans="1:6" x14ac:dyDescent="0.25">
      <c r="A1307" s="1" t="s">
        <v>474</v>
      </c>
      <c r="B1307" s="1">
        <f>IF(ISNUMBER(SEARCH('Анкета пустая'!#REF!,C1307)),MAX($B$1:B1306)+1,0)</f>
        <v>0</v>
      </c>
      <c r="C1307" s="47" t="s">
        <v>3793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пустая'!#REF!,C1308)),MAX($B$1:B1307)+1,0)</f>
        <v>0</v>
      </c>
      <c r="C1308" s="47" t="s">
        <v>3726</v>
      </c>
      <c r="E1308">
        <v>1307</v>
      </c>
      <c r="F1308" t="e">
        <f t="shared" si="20"/>
        <v>#N/A</v>
      </c>
    </row>
    <row r="1309" spans="1:6" x14ac:dyDescent="0.25">
      <c r="A1309" s="1" t="s">
        <v>3666</v>
      </c>
      <c r="B1309" s="1">
        <f>IF(ISNUMBER(SEARCH('Анкета пустая'!#REF!,C1309)),MAX($B$1:B1308)+1,0)</f>
        <v>0</v>
      </c>
      <c r="C1309" s="47" t="s">
        <v>1309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пустая'!#REF!,C1310)),MAX($B$1:B1309)+1,0)</f>
        <v>0</v>
      </c>
      <c r="C1310" s="47" t="s">
        <v>1178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пустая'!#REF!,C1311)),MAX($B$1:B1310)+1,0)</f>
        <v>0</v>
      </c>
      <c r="C1311" s="47" t="s">
        <v>601</v>
      </c>
      <c r="E1311">
        <v>1310</v>
      </c>
      <c r="F1311" t="e">
        <f t="shared" si="20"/>
        <v>#N/A</v>
      </c>
    </row>
    <row r="1312" spans="1:6" x14ac:dyDescent="0.25">
      <c r="A1312" s="1" t="s">
        <v>340</v>
      </c>
      <c r="B1312" s="1">
        <f>IF(ISNUMBER(SEARCH('Анкета пустая'!#REF!,C1312)),MAX($B$1:B1311)+1,0)</f>
        <v>0</v>
      </c>
      <c r="C1312" s="47" t="s">
        <v>1535</v>
      </c>
      <c r="E1312">
        <v>1311</v>
      </c>
      <c r="F1312" t="e">
        <f t="shared" si="20"/>
        <v>#N/A</v>
      </c>
    </row>
    <row r="1313" spans="1:6" x14ac:dyDescent="0.25">
      <c r="A1313" s="1" t="s">
        <v>332</v>
      </c>
      <c r="B1313" s="1">
        <f>IF(ISNUMBER(SEARCH('Анкета пустая'!#REF!,C1313)),MAX($B$1:B1312)+1,0)</f>
        <v>0</v>
      </c>
      <c r="C1313" s="47" t="s">
        <v>1496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пустая'!#REF!,C1314)),MAX($B$1:B1313)+1,0)</f>
        <v>0</v>
      </c>
      <c r="C1314" s="47" t="s">
        <v>726</v>
      </c>
      <c r="E1314">
        <v>1313</v>
      </c>
      <c r="F1314" t="e">
        <f t="shared" si="20"/>
        <v>#N/A</v>
      </c>
    </row>
    <row r="1315" spans="1:6" x14ac:dyDescent="0.25">
      <c r="A1315" s="1" t="s">
        <v>324</v>
      </c>
      <c r="B1315" s="1">
        <f>IF(ISNUMBER(SEARCH('Анкета пустая'!#REF!,C1315)),MAX($B$1:B1314)+1,0)</f>
        <v>0</v>
      </c>
      <c r="C1315" s="47" t="s">
        <v>1470</v>
      </c>
      <c r="E1315">
        <v>1314</v>
      </c>
      <c r="F1315" t="e">
        <f t="shared" si="20"/>
        <v>#N/A</v>
      </c>
    </row>
    <row r="1316" spans="1:6" x14ac:dyDescent="0.25">
      <c r="A1316" s="1" t="s">
        <v>324</v>
      </c>
      <c r="B1316" s="1">
        <f>IF(ISNUMBER(SEARCH('Анкета пустая'!#REF!,C1316)),MAX($B$1:B1315)+1,0)</f>
        <v>0</v>
      </c>
      <c r="C1316" s="47" t="s">
        <v>1471</v>
      </c>
      <c r="E1316">
        <v>1315</v>
      </c>
      <c r="F1316" t="e">
        <f t="shared" si="20"/>
        <v>#N/A</v>
      </c>
    </row>
    <row r="1317" spans="1:6" x14ac:dyDescent="0.25">
      <c r="A1317" s="1" t="s">
        <v>454</v>
      </c>
      <c r="B1317" s="1">
        <f>IF(ISNUMBER(SEARCH('Анкета пустая'!#REF!,C1317)),MAX($B$1:B1316)+1,0)</f>
        <v>0</v>
      </c>
      <c r="C1317" s="47" t="s">
        <v>1896</v>
      </c>
      <c r="E1317">
        <v>1316</v>
      </c>
      <c r="F1317" t="e">
        <f t="shared" si="20"/>
        <v>#N/A</v>
      </c>
    </row>
    <row r="1318" spans="1:6" x14ac:dyDescent="0.25">
      <c r="A1318" s="1" t="s">
        <v>174</v>
      </c>
      <c r="B1318" s="1">
        <f>IF(ISNUMBER(SEARCH('Анкета пустая'!#REF!,C1318)),MAX($B$1:B1317)+1,0)</f>
        <v>0</v>
      </c>
      <c r="C1318" s="47" t="s">
        <v>655</v>
      </c>
      <c r="E1318">
        <v>1317</v>
      </c>
      <c r="F1318" t="e">
        <f t="shared" si="20"/>
        <v>#N/A</v>
      </c>
    </row>
    <row r="1319" spans="1:6" x14ac:dyDescent="0.25">
      <c r="A1319" s="1" t="s">
        <v>264</v>
      </c>
      <c r="B1319" s="1">
        <f>IF(ISNUMBER(SEARCH('Анкета пустая'!#REF!,C1319)),MAX($B$1:B1318)+1,0)</f>
        <v>0</v>
      </c>
      <c r="C1319" s="47" t="s">
        <v>1117</v>
      </c>
      <c r="E1319">
        <v>1318</v>
      </c>
      <c r="F1319" t="e">
        <f t="shared" si="20"/>
        <v>#N/A</v>
      </c>
    </row>
    <row r="1320" spans="1:6" x14ac:dyDescent="0.25">
      <c r="A1320" s="1" t="s">
        <v>257</v>
      </c>
      <c r="B1320" s="1">
        <f>IF(ISNUMBER(SEARCH('Анкета пустая'!#REF!,C1320)),MAX($B$1:B1319)+1,0)</f>
        <v>0</v>
      </c>
      <c r="C1320" s="47" t="s">
        <v>1101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пустая'!#REF!,C1321)),MAX($B$1:B1320)+1,0)</f>
        <v>0</v>
      </c>
      <c r="C1321" s="47" t="s">
        <v>1344</v>
      </c>
      <c r="E1321">
        <v>1320</v>
      </c>
      <c r="F1321" t="e">
        <f t="shared" si="20"/>
        <v>#N/A</v>
      </c>
    </row>
    <row r="1322" spans="1:6" x14ac:dyDescent="0.25">
      <c r="A1322" s="47" t="s">
        <v>373</v>
      </c>
      <c r="B1322" s="1">
        <f>IF(ISNUMBER(SEARCH('Анкета пустая'!#REF!,C1322)),MAX($B$1:B1321)+1,0)</f>
        <v>0</v>
      </c>
      <c r="C1322" s="47" t="s">
        <v>1639</v>
      </c>
      <c r="E1322">
        <v>1321</v>
      </c>
      <c r="F1322" t="e">
        <f t="shared" si="20"/>
        <v>#N/A</v>
      </c>
    </row>
    <row r="1323" spans="1:6" x14ac:dyDescent="0.25">
      <c r="A1323" s="1" t="s">
        <v>489</v>
      </c>
      <c r="B1323" s="1">
        <f>IF(ISNUMBER(SEARCH('Анкета пустая'!#REF!,C1323)),MAX($B$1:B1322)+1,0)</f>
        <v>0</v>
      </c>
      <c r="C1323" s="47" t="s">
        <v>1978</v>
      </c>
      <c r="E1323">
        <v>1322</v>
      </c>
      <c r="F1323" t="e">
        <f t="shared" si="20"/>
        <v>#N/A</v>
      </c>
    </row>
    <row r="1324" spans="1:6" x14ac:dyDescent="0.25">
      <c r="A1324" s="1" t="s">
        <v>335</v>
      </c>
      <c r="B1324" s="1">
        <f>IF(ISNUMBER(SEARCH('Анкета пустая'!#REF!,C1324)),MAX($B$1:B1323)+1,0)</f>
        <v>0</v>
      </c>
      <c r="C1324" s="47" t="s">
        <v>1502</v>
      </c>
      <c r="E1324">
        <v>1323</v>
      </c>
      <c r="F1324" t="e">
        <f t="shared" si="20"/>
        <v>#N/A</v>
      </c>
    </row>
    <row r="1325" spans="1:6" x14ac:dyDescent="0.25">
      <c r="A1325" s="47" t="s">
        <v>520</v>
      </c>
      <c r="B1325" s="1">
        <f>IF(ISNUMBER(SEARCH('Анкета пустая'!#REF!,C1325)),MAX($B$1:B1324)+1,0)</f>
        <v>0</v>
      </c>
      <c r="C1325" s="47" t="s">
        <v>2036</v>
      </c>
      <c r="E1325">
        <v>1324</v>
      </c>
      <c r="F1325" t="e">
        <f t="shared" si="20"/>
        <v>#N/A</v>
      </c>
    </row>
    <row r="1326" spans="1:6" x14ac:dyDescent="0.25">
      <c r="A1326" s="1" t="s">
        <v>213</v>
      </c>
      <c r="B1326" s="1">
        <f>IF(ISNUMBER(SEARCH('Анкета пустая'!#REF!,C1326)),MAX($B$1:B1325)+1,0)</f>
        <v>0</v>
      </c>
      <c r="C1326" s="47" t="s">
        <v>917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пустая'!#REF!,C1327)),MAX($B$1:B1326)+1,0)</f>
        <v>0</v>
      </c>
      <c r="C1327" s="47" t="s">
        <v>806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пустая'!#REF!,C1328)),MAX($B$1:B1327)+1,0)</f>
        <v>0</v>
      </c>
      <c r="C1328" s="47" t="s">
        <v>737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пустая'!#REF!,C1329)),MAX($B$1:B1328)+1,0)</f>
        <v>0</v>
      </c>
      <c r="C1329" s="47" t="s">
        <v>738</v>
      </c>
      <c r="E1329">
        <v>1328</v>
      </c>
      <c r="F1329" t="e">
        <f t="shared" si="20"/>
        <v>#N/A</v>
      </c>
    </row>
    <row r="1330" spans="1:6" x14ac:dyDescent="0.25">
      <c r="A1330" s="1" t="s">
        <v>427</v>
      </c>
      <c r="B1330" s="1">
        <f>IF(ISNUMBER(SEARCH('Анкета пустая'!#REF!,C1330)),MAX($B$1:B1329)+1,0)</f>
        <v>0</v>
      </c>
      <c r="C1330" s="47" t="s">
        <v>3655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пустая'!#REF!,C1331)),MAX($B$1:B1330)+1,0)</f>
        <v>0</v>
      </c>
      <c r="C1331" s="47" t="s">
        <v>714</v>
      </c>
      <c r="E1331">
        <v>1330</v>
      </c>
      <c r="F1331" t="e">
        <f t="shared" si="20"/>
        <v>#N/A</v>
      </c>
    </row>
    <row r="1332" spans="1:6" x14ac:dyDescent="0.25">
      <c r="A1332" s="1" t="s">
        <v>211</v>
      </c>
      <c r="B1332" s="1">
        <f>IF(ISNUMBER(SEARCH('Анкета пустая'!#REF!,C1332)),MAX($B$1:B1331)+1,0)</f>
        <v>0</v>
      </c>
      <c r="C1332" s="47" t="s">
        <v>883</v>
      </c>
      <c r="E1332">
        <v>1331</v>
      </c>
      <c r="F1332" t="e">
        <f t="shared" si="20"/>
        <v>#N/A</v>
      </c>
    </row>
    <row r="1333" spans="1:6" x14ac:dyDescent="0.25">
      <c r="A1333" s="1" t="s">
        <v>212</v>
      </c>
      <c r="B1333" s="1">
        <f>IF(ISNUMBER(SEARCH('Анкета пустая'!#REF!,C1333)),MAX($B$1:B1332)+1,0)</f>
        <v>0</v>
      </c>
      <c r="C1333" s="47" t="s">
        <v>901</v>
      </c>
      <c r="E1333">
        <v>1332</v>
      </c>
      <c r="F1333" t="e">
        <f t="shared" si="20"/>
        <v>#N/A</v>
      </c>
    </row>
    <row r="1334" spans="1:6" x14ac:dyDescent="0.25">
      <c r="A1334" s="1" t="s">
        <v>212</v>
      </c>
      <c r="B1334" s="1">
        <f>IF(ISNUMBER(SEARCH('Анкета пустая'!#REF!,C1334)),MAX($B$1:B1333)+1,0)</f>
        <v>0</v>
      </c>
      <c r="C1334" s="47" t="s">
        <v>900</v>
      </c>
      <c r="E1334">
        <v>1333</v>
      </c>
      <c r="F1334" t="e">
        <f t="shared" si="20"/>
        <v>#N/A</v>
      </c>
    </row>
    <row r="1335" spans="1:6" x14ac:dyDescent="0.25">
      <c r="A1335" s="1" t="s">
        <v>212</v>
      </c>
      <c r="B1335" s="1">
        <f>IF(ISNUMBER(SEARCH('Анкета пустая'!#REF!,C1335)),MAX($B$1:B1334)+1,0)</f>
        <v>0</v>
      </c>
      <c r="C1335" s="47" t="s">
        <v>899</v>
      </c>
      <c r="E1335">
        <v>1334</v>
      </c>
      <c r="F1335" t="e">
        <f t="shared" si="20"/>
        <v>#N/A</v>
      </c>
    </row>
    <row r="1336" spans="1:6" x14ac:dyDescent="0.25">
      <c r="A1336" s="1" t="s">
        <v>256</v>
      </c>
      <c r="B1336" s="1">
        <f>IF(ISNUMBER(SEARCH('Анкета пустая'!#REF!,C1336)),MAX($B$1:B1335)+1,0)</f>
        <v>0</v>
      </c>
      <c r="C1336" s="47" t="s">
        <v>1076</v>
      </c>
      <c r="E1336">
        <v>1335</v>
      </c>
      <c r="F1336" t="e">
        <f t="shared" si="20"/>
        <v>#N/A</v>
      </c>
    </row>
    <row r="1337" spans="1:6" x14ac:dyDescent="0.25">
      <c r="A1337" s="1" t="s">
        <v>212</v>
      </c>
      <c r="B1337" s="1">
        <f>IF(ISNUMBER(SEARCH('Анкета пустая'!#REF!,C1337)),MAX($B$1:B1336)+1,0)</f>
        <v>0</v>
      </c>
      <c r="C1337" s="47" t="s">
        <v>895</v>
      </c>
      <c r="E1337">
        <v>1336</v>
      </c>
      <c r="F1337" t="e">
        <f t="shared" si="20"/>
        <v>#N/A</v>
      </c>
    </row>
    <row r="1338" spans="1:6" x14ac:dyDescent="0.25">
      <c r="A1338" s="1" t="s">
        <v>270</v>
      </c>
      <c r="B1338" s="1">
        <f>IF(ISNUMBER(SEARCH('Анкета пустая'!#REF!,C1338)),MAX($B$1:B1337)+1,0)</f>
        <v>0</v>
      </c>
      <c r="C1338" s="47" t="s">
        <v>1241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пустая'!#REF!,C1339)),MAX($B$1:B1338)+1,0)</f>
        <v>0</v>
      </c>
      <c r="C1339" s="47" t="s">
        <v>1163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пустая'!#REF!,C1340)),MAX($B$1:B1339)+1,0)</f>
        <v>0</v>
      </c>
      <c r="C1340" s="47" t="s">
        <v>879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пустая'!#REF!,C1341)),MAX($B$1:B1340)+1,0)</f>
        <v>0</v>
      </c>
      <c r="C1341" s="47" t="s">
        <v>880</v>
      </c>
      <c r="E1341">
        <v>1340</v>
      </c>
      <c r="F1341" t="e">
        <f t="shared" si="20"/>
        <v>#N/A</v>
      </c>
    </row>
    <row r="1342" spans="1:6" x14ac:dyDescent="0.25">
      <c r="A1342" s="1" t="s">
        <v>252</v>
      </c>
      <c r="B1342" s="1">
        <f>IF(ISNUMBER(SEARCH('Анкета пустая'!#REF!,C1342)),MAX($B$1:B1341)+1,0)</f>
        <v>0</v>
      </c>
      <c r="C1342" s="47" t="s">
        <v>1066</v>
      </c>
      <c r="E1342">
        <v>1341</v>
      </c>
      <c r="F1342" t="e">
        <f t="shared" si="20"/>
        <v>#N/A</v>
      </c>
    </row>
    <row r="1343" spans="1:6" x14ac:dyDescent="0.25">
      <c r="A1343" s="1" t="s">
        <v>212</v>
      </c>
      <c r="B1343" s="1">
        <f>IF(ISNUMBER(SEARCH('Анкета пустая'!#REF!,C1343)),MAX($B$1:B1342)+1,0)</f>
        <v>0</v>
      </c>
      <c r="C1343" s="47" t="s">
        <v>903</v>
      </c>
      <c r="E1343">
        <v>1342</v>
      </c>
      <c r="F1343" t="e">
        <f t="shared" si="20"/>
        <v>#N/A</v>
      </c>
    </row>
    <row r="1344" spans="1:6" x14ac:dyDescent="0.25">
      <c r="A1344" s="1" t="s">
        <v>212</v>
      </c>
      <c r="B1344" s="1">
        <f>IF(ISNUMBER(SEARCH('Анкета пустая'!#REF!,C1344)),MAX($B$1:B1343)+1,0)</f>
        <v>0</v>
      </c>
      <c r="C1344" s="47" t="s">
        <v>902</v>
      </c>
      <c r="E1344">
        <v>1343</v>
      </c>
      <c r="F1344" t="e">
        <f t="shared" si="20"/>
        <v>#N/A</v>
      </c>
    </row>
    <row r="1345" spans="1:6" x14ac:dyDescent="0.25">
      <c r="A1345" s="1" t="s">
        <v>253</v>
      </c>
      <c r="B1345" s="1">
        <f>IF(ISNUMBER(SEARCH('Анкета пустая'!#REF!,C1345)),MAX($B$1:B1344)+1,0)</f>
        <v>0</v>
      </c>
      <c r="C1345" s="47" t="s">
        <v>3647</v>
      </c>
      <c r="E1345">
        <v>1344</v>
      </c>
      <c r="F1345" t="e">
        <f t="shared" si="20"/>
        <v>#N/A</v>
      </c>
    </row>
    <row r="1346" spans="1:6" x14ac:dyDescent="0.25">
      <c r="A1346" s="1" t="s">
        <v>253</v>
      </c>
      <c r="B1346" s="1">
        <f>IF(ISNUMBER(SEARCH('Анкета пустая'!#REF!,C1346)),MAX($B$1:B1345)+1,0)</f>
        <v>0</v>
      </c>
      <c r="C1346" s="47" t="s">
        <v>3646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252</v>
      </c>
      <c r="B1347" s="1">
        <f>IF(ISNUMBER(SEARCH('Анкета пустая'!#REF!,C1347)),MAX($B$1:B1346)+1,0)</f>
        <v>0</v>
      </c>
      <c r="C1347" s="47" t="s">
        <v>1065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пустая'!#REF!,C1348)),MAX($B$1:B1347)+1,0)</f>
        <v>0</v>
      </c>
      <c r="C1348" s="47" t="s">
        <v>1095</v>
      </c>
      <c r="E1348">
        <v>1347</v>
      </c>
      <c r="F1348" t="e">
        <f t="shared" si="21"/>
        <v>#N/A</v>
      </c>
    </row>
    <row r="1349" spans="1:6" x14ac:dyDescent="0.25">
      <c r="A1349" s="1" t="s">
        <v>212</v>
      </c>
      <c r="B1349" s="1">
        <f>IF(ISNUMBER(SEARCH('Анкета пустая'!#REF!,C1349)),MAX($B$1:B1348)+1,0)</f>
        <v>0</v>
      </c>
      <c r="C1349" s="47" t="s">
        <v>891</v>
      </c>
      <c r="E1349">
        <v>1348</v>
      </c>
      <c r="F1349" t="e">
        <f t="shared" si="21"/>
        <v>#N/A</v>
      </c>
    </row>
    <row r="1350" spans="1:6" x14ac:dyDescent="0.25">
      <c r="A1350" s="47" t="s">
        <v>374</v>
      </c>
      <c r="B1350" s="1">
        <f>IF(ISNUMBER(SEARCH('Анкета пустая'!#REF!,C1350)),MAX($B$1:B1349)+1,0)</f>
        <v>0</v>
      </c>
      <c r="C1350" s="47" t="s">
        <v>1648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пустая'!#REF!,C1351)),MAX($B$1:B1350)+1,0)</f>
        <v>0</v>
      </c>
      <c r="C1351" s="47" t="s">
        <v>1165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пустая'!#REF!,C1352)),MAX($B$1:B1351)+1,0)</f>
        <v>0</v>
      </c>
      <c r="C1352" s="47" t="s">
        <v>1166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пустая'!#REF!,C1353)),MAX($B$1:B1352)+1,0)</f>
        <v>0</v>
      </c>
      <c r="C1353" s="47" t="s">
        <v>1164</v>
      </c>
      <c r="E1353">
        <v>1352</v>
      </c>
      <c r="F1353" t="e">
        <f t="shared" si="21"/>
        <v>#N/A</v>
      </c>
    </row>
    <row r="1354" spans="1:6" x14ac:dyDescent="0.25">
      <c r="A1354" s="1" t="s">
        <v>225</v>
      </c>
      <c r="B1354" s="1">
        <f>IF(ISNUMBER(SEARCH('Анкета пустая'!#REF!,C1354)),MAX($B$1:B1353)+1,0)</f>
        <v>0</v>
      </c>
      <c r="C1354" s="47" t="s">
        <v>968</v>
      </c>
      <c r="E1354">
        <v>1353</v>
      </c>
      <c r="F1354" t="e">
        <f t="shared" si="21"/>
        <v>#N/A</v>
      </c>
    </row>
    <row r="1355" spans="1:6" x14ac:dyDescent="0.25">
      <c r="A1355" s="1" t="s">
        <v>448</v>
      </c>
      <c r="B1355" s="1">
        <f>IF(ISNUMBER(SEARCH('Анкета пустая'!#REF!,C1355)),MAX($B$1:B1354)+1,0)</f>
        <v>0</v>
      </c>
      <c r="C1355" s="47" t="s">
        <v>1882</v>
      </c>
      <c r="E1355">
        <v>1354</v>
      </c>
      <c r="F1355" t="e">
        <f t="shared" si="21"/>
        <v>#N/A</v>
      </c>
    </row>
    <row r="1356" spans="1:6" x14ac:dyDescent="0.25">
      <c r="A1356" s="1" t="s">
        <v>447</v>
      </c>
      <c r="B1356" s="1">
        <f>IF(ISNUMBER(SEARCH('Анкета пустая'!#REF!,C1356)),MAX($B$1:B1355)+1,0)</f>
        <v>0</v>
      </c>
      <c r="C1356" s="47" t="s">
        <v>1880</v>
      </c>
      <c r="E1356">
        <v>1355</v>
      </c>
      <c r="F1356" t="e">
        <f t="shared" si="21"/>
        <v>#N/A</v>
      </c>
    </row>
    <row r="1357" spans="1:6" x14ac:dyDescent="0.25">
      <c r="A1357" s="1" t="s">
        <v>151</v>
      </c>
      <c r="B1357" s="1">
        <f>IF(ISNUMBER(SEARCH('Анкета пустая'!#REF!,C1357)),MAX($B$1:B1356)+1,0)</f>
        <v>0</v>
      </c>
      <c r="C1357" s="47" t="s">
        <v>622</v>
      </c>
      <c r="E1357">
        <v>1356</v>
      </c>
      <c r="F1357" t="e">
        <f t="shared" si="21"/>
        <v>#N/A</v>
      </c>
    </row>
    <row r="1358" spans="1:6" x14ac:dyDescent="0.25">
      <c r="A1358" s="1" t="s">
        <v>412</v>
      </c>
      <c r="B1358" s="1">
        <f>IF(ISNUMBER(SEARCH('Анкета пустая'!#REF!,C1358)),MAX($B$1:B1357)+1,0)</f>
        <v>0</v>
      </c>
      <c r="C1358" s="47" t="s">
        <v>1795</v>
      </c>
      <c r="E1358">
        <v>1357</v>
      </c>
      <c r="F1358" t="e">
        <f t="shared" si="21"/>
        <v>#N/A</v>
      </c>
    </row>
    <row r="1359" spans="1:6" x14ac:dyDescent="0.25">
      <c r="A1359" s="1" t="s">
        <v>182</v>
      </c>
      <c r="B1359" s="1">
        <f>IF(ISNUMBER(SEARCH('Анкета пустая'!#REF!,C1359)),MAX($B$1:B1358)+1,0)</f>
        <v>0</v>
      </c>
      <c r="C1359" s="47" t="s">
        <v>673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пустая'!#REF!,C1360)),MAX($B$1:B1359)+1,0)</f>
        <v>0</v>
      </c>
      <c r="C1360" s="47" t="s">
        <v>3773</v>
      </c>
      <c r="E1360">
        <v>1359</v>
      </c>
      <c r="F1360" t="e">
        <f t="shared" si="21"/>
        <v>#N/A</v>
      </c>
    </row>
    <row r="1361" spans="1:6" x14ac:dyDescent="0.25">
      <c r="A1361" s="1" t="s">
        <v>312</v>
      </c>
      <c r="B1361" s="1">
        <f>IF(ISNUMBER(SEARCH('Анкета пустая'!#REF!,C1361)),MAX($B$1:B1360)+1,0)</f>
        <v>0</v>
      </c>
      <c r="C1361" s="47" t="s">
        <v>1389</v>
      </c>
      <c r="E1361">
        <v>1360</v>
      </c>
      <c r="F1361" t="e">
        <f t="shared" si="21"/>
        <v>#N/A</v>
      </c>
    </row>
    <row r="1362" spans="1:6" x14ac:dyDescent="0.25">
      <c r="A1362" s="1" t="s">
        <v>221</v>
      </c>
      <c r="B1362" s="1">
        <f>IF(ISNUMBER(SEARCH('Анкета пустая'!#REF!,C1362)),MAX($B$1:B1361)+1,0)</f>
        <v>0</v>
      </c>
      <c r="C1362" s="47" t="s">
        <v>937</v>
      </c>
      <c r="E1362">
        <v>1361</v>
      </c>
      <c r="F1362" t="e">
        <f t="shared" si="21"/>
        <v>#N/A</v>
      </c>
    </row>
    <row r="1363" spans="1:6" x14ac:dyDescent="0.25">
      <c r="A1363" s="1" t="s">
        <v>217</v>
      </c>
      <c r="B1363" s="1">
        <f>IF(ISNUMBER(SEARCH('Анкета пустая'!#REF!,C1363)),MAX($B$1:B1362)+1,0)</f>
        <v>0</v>
      </c>
      <c r="C1363" s="47" t="s">
        <v>932</v>
      </c>
      <c r="E1363">
        <v>1362</v>
      </c>
      <c r="F1363" t="e">
        <f t="shared" si="21"/>
        <v>#N/A</v>
      </c>
    </row>
    <row r="1364" spans="1:6" x14ac:dyDescent="0.25">
      <c r="A1364" s="1" t="s">
        <v>169</v>
      </c>
      <c r="B1364" s="1">
        <f>IF(ISNUMBER(SEARCH('Анкета пустая'!#REF!,C1364)),MAX($B$1:B1363)+1,0)</f>
        <v>0</v>
      </c>
      <c r="C1364" s="47" t="s">
        <v>651</v>
      </c>
      <c r="E1364">
        <v>1363</v>
      </c>
      <c r="F1364" t="e">
        <f t="shared" si="21"/>
        <v>#N/A</v>
      </c>
    </row>
    <row r="1365" spans="1:6" x14ac:dyDescent="0.25">
      <c r="A1365" s="1" t="s">
        <v>284</v>
      </c>
      <c r="B1365" s="1">
        <f>IF(ISNUMBER(SEARCH('Анкета пустая'!#REF!,C1365)),MAX($B$1:B1364)+1,0)</f>
        <v>0</v>
      </c>
      <c r="C1365" s="47" t="s">
        <v>1292</v>
      </c>
      <c r="E1365">
        <v>1364</v>
      </c>
      <c r="F1365" t="e">
        <f t="shared" si="21"/>
        <v>#N/A</v>
      </c>
    </row>
    <row r="1366" spans="1:6" x14ac:dyDescent="0.25">
      <c r="A1366" s="1" t="s">
        <v>250</v>
      </c>
      <c r="B1366" s="1">
        <f>IF(ISNUMBER(SEARCH('Анкета пустая'!#REF!,C1366)),MAX($B$1:B1365)+1,0)</f>
        <v>0</v>
      </c>
      <c r="C1366" s="47" t="s">
        <v>3644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пустая'!#REF!,C1367)),MAX($B$1:B1366)+1,0)</f>
        <v>0</v>
      </c>
      <c r="C1367" s="47" t="s">
        <v>820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пустая'!#REF!,C1368)),MAX($B$1:B1367)+1,0)</f>
        <v>0</v>
      </c>
      <c r="C1368" s="47" t="s">
        <v>819</v>
      </c>
      <c r="E1368">
        <v>1367</v>
      </c>
      <c r="F1368" t="e">
        <f t="shared" si="21"/>
        <v>#N/A</v>
      </c>
    </row>
    <row r="1369" spans="1:6" x14ac:dyDescent="0.25">
      <c r="A1369" s="1" t="s">
        <v>312</v>
      </c>
      <c r="B1369" s="1">
        <f>IF(ISNUMBER(SEARCH('Анкета пустая'!#REF!,C1369)),MAX($B$1:B1368)+1,0)</f>
        <v>0</v>
      </c>
      <c r="C1369" s="47" t="s">
        <v>1396</v>
      </c>
      <c r="E1369">
        <v>1368</v>
      </c>
      <c r="F1369" t="e">
        <f t="shared" si="21"/>
        <v>#N/A</v>
      </c>
    </row>
    <row r="1370" spans="1:6" x14ac:dyDescent="0.25">
      <c r="A1370" s="1" t="s">
        <v>348</v>
      </c>
      <c r="B1370" s="1">
        <f>IF(ISNUMBER(SEARCH('Анкета пустая'!#REF!,C1370)),MAX($B$1:B1369)+1,0)</f>
        <v>0</v>
      </c>
      <c r="C1370" s="47" t="s">
        <v>1572</v>
      </c>
      <c r="E1370">
        <v>1369</v>
      </c>
      <c r="F1370" t="e">
        <f t="shared" si="21"/>
        <v>#N/A</v>
      </c>
    </row>
    <row r="1371" spans="1:6" x14ac:dyDescent="0.25">
      <c r="A1371" s="1" t="s">
        <v>165</v>
      </c>
      <c r="B1371" s="1">
        <f>IF(ISNUMBER(SEARCH('Анкета пустая'!#REF!,C1371)),MAX($B$1:B1370)+1,0)</f>
        <v>0</v>
      </c>
      <c r="C1371" s="47" t="s">
        <v>647</v>
      </c>
      <c r="E1371">
        <v>1370</v>
      </c>
      <c r="F1371" t="e">
        <f t="shared" si="21"/>
        <v>#N/A</v>
      </c>
    </row>
    <row r="1372" spans="1:6" x14ac:dyDescent="0.25">
      <c r="A1372" s="1" t="s">
        <v>399</v>
      </c>
      <c r="B1372" s="1">
        <f>IF(ISNUMBER(SEARCH('Анкета пустая'!#REF!,C1372)),MAX($B$1:B1371)+1,0)</f>
        <v>0</v>
      </c>
      <c r="C1372" s="47" t="s">
        <v>1744</v>
      </c>
      <c r="E1372">
        <v>1371</v>
      </c>
      <c r="F1372" t="e">
        <f t="shared" si="21"/>
        <v>#N/A</v>
      </c>
    </row>
    <row r="1373" spans="1:6" x14ac:dyDescent="0.25">
      <c r="A1373" s="1" t="s">
        <v>316</v>
      </c>
      <c r="B1373" s="1">
        <f>IF(ISNUMBER(SEARCH('Анкета пустая'!#REF!,C1373)),MAX($B$1:B1372)+1,0)</f>
        <v>0</v>
      </c>
      <c r="C1373" s="47" t="s">
        <v>1408</v>
      </c>
      <c r="E1373">
        <v>1372</v>
      </c>
      <c r="F1373" t="e">
        <f t="shared" si="21"/>
        <v>#N/A</v>
      </c>
    </row>
    <row r="1374" spans="1:6" x14ac:dyDescent="0.25">
      <c r="A1374" s="1" t="s">
        <v>206</v>
      </c>
      <c r="B1374" s="1">
        <f>IF(ISNUMBER(SEARCH('Анкета пустая'!#REF!,C1374)),MAX($B$1:B1373)+1,0)</f>
        <v>0</v>
      </c>
      <c r="C1374" s="47" t="s">
        <v>848</v>
      </c>
      <c r="E1374">
        <v>1373</v>
      </c>
      <c r="F1374" t="e">
        <f t="shared" si="21"/>
        <v>#N/A</v>
      </c>
    </row>
    <row r="1375" spans="1:6" x14ac:dyDescent="0.25">
      <c r="A1375" s="1" t="s">
        <v>206</v>
      </c>
      <c r="B1375" s="1">
        <f>IF(ISNUMBER(SEARCH('Анкета пустая'!#REF!,C1375)),MAX($B$1:B1374)+1,0)</f>
        <v>0</v>
      </c>
      <c r="C1375" s="47" t="s">
        <v>845</v>
      </c>
      <c r="E1375">
        <v>1374</v>
      </c>
      <c r="F1375" t="e">
        <f t="shared" si="21"/>
        <v>#N/A</v>
      </c>
    </row>
    <row r="1376" spans="1:6" x14ac:dyDescent="0.25">
      <c r="A1376" s="1" t="s">
        <v>206</v>
      </c>
      <c r="B1376" s="1">
        <f>IF(ISNUMBER(SEARCH('Анкета пустая'!#REF!,C1376)),MAX($B$1:B1375)+1,0)</f>
        <v>0</v>
      </c>
      <c r="C1376" s="47" t="s">
        <v>847</v>
      </c>
      <c r="E1376">
        <v>1375</v>
      </c>
      <c r="F1376" t="e">
        <f t="shared" si="21"/>
        <v>#N/A</v>
      </c>
    </row>
    <row r="1377" spans="1:6" x14ac:dyDescent="0.25">
      <c r="A1377" s="1" t="s">
        <v>206</v>
      </c>
      <c r="B1377" s="1">
        <f>IF(ISNUMBER(SEARCH('Анкета пустая'!#REF!,C1377)),MAX($B$1:B1376)+1,0)</f>
        <v>0</v>
      </c>
      <c r="C1377" s="47" t="s">
        <v>849</v>
      </c>
      <c r="E1377">
        <v>1376</v>
      </c>
      <c r="F1377" t="e">
        <f t="shared" si="21"/>
        <v>#N/A</v>
      </c>
    </row>
    <row r="1378" spans="1:6" x14ac:dyDescent="0.25">
      <c r="A1378" s="1" t="s">
        <v>206</v>
      </c>
      <c r="B1378" s="1">
        <f>IF(ISNUMBER(SEARCH('Анкета пустая'!#REF!,C1378)),MAX($B$1:B1377)+1,0)</f>
        <v>0</v>
      </c>
      <c r="C1378" s="47" t="s">
        <v>846</v>
      </c>
      <c r="E1378">
        <v>1377</v>
      </c>
      <c r="F1378" t="e">
        <f t="shared" si="21"/>
        <v>#N/A</v>
      </c>
    </row>
    <row r="1379" spans="1:6" x14ac:dyDescent="0.25">
      <c r="A1379" s="1" t="s">
        <v>227</v>
      </c>
      <c r="B1379" s="1">
        <f>IF(ISNUMBER(SEARCH('Анкета пустая'!#REF!,C1379)),MAX($B$1:B1378)+1,0)</f>
        <v>0</v>
      </c>
      <c r="C1379" s="47" t="s">
        <v>977</v>
      </c>
      <c r="E1379">
        <v>1378</v>
      </c>
      <c r="F1379" t="e">
        <f t="shared" si="21"/>
        <v>#N/A</v>
      </c>
    </row>
    <row r="1380" spans="1:6" x14ac:dyDescent="0.25">
      <c r="A1380" s="1" t="s">
        <v>224</v>
      </c>
      <c r="B1380" s="1">
        <f>IF(ISNUMBER(SEARCH('Анкета пустая'!#REF!,C1380)),MAX($B$1:B1379)+1,0)</f>
        <v>0</v>
      </c>
      <c r="C1380" s="47" t="s">
        <v>953</v>
      </c>
      <c r="E1380">
        <v>1379</v>
      </c>
      <c r="F1380" t="e">
        <f t="shared" si="21"/>
        <v>#N/A</v>
      </c>
    </row>
    <row r="1381" spans="1:6" x14ac:dyDescent="0.25">
      <c r="A1381" s="1" t="s">
        <v>312</v>
      </c>
      <c r="B1381" s="1">
        <f>IF(ISNUMBER(SEARCH('Анкета пустая'!#REF!,C1381)),MAX($B$1:B1380)+1,0)</f>
        <v>0</v>
      </c>
      <c r="C1381" s="47" t="s">
        <v>1394</v>
      </c>
      <c r="E1381">
        <v>1380</v>
      </c>
      <c r="F1381" t="e">
        <f t="shared" si="21"/>
        <v>#N/A</v>
      </c>
    </row>
    <row r="1382" spans="1:6" x14ac:dyDescent="0.25">
      <c r="A1382" s="1" t="s">
        <v>312</v>
      </c>
      <c r="B1382" s="1">
        <f>IF(ISNUMBER(SEARCH('Анкета пустая'!#REF!,C1382)),MAX($B$1:B1381)+1,0)</f>
        <v>0</v>
      </c>
      <c r="C1382" s="47" t="s">
        <v>1395</v>
      </c>
      <c r="E1382">
        <v>1381</v>
      </c>
      <c r="F1382" t="e">
        <f t="shared" si="21"/>
        <v>#N/A</v>
      </c>
    </row>
    <row r="1383" spans="1:6" x14ac:dyDescent="0.25">
      <c r="A1383" s="1" t="s">
        <v>318</v>
      </c>
      <c r="B1383" s="1">
        <f>IF(ISNUMBER(SEARCH('Анкета пустая'!#REF!,C1383)),MAX($B$1:B1382)+1,0)</f>
        <v>0</v>
      </c>
      <c r="C1383" s="47" t="s">
        <v>1429</v>
      </c>
      <c r="E1383">
        <v>1382</v>
      </c>
      <c r="F1383" t="e">
        <f t="shared" si="21"/>
        <v>#N/A</v>
      </c>
    </row>
    <row r="1384" spans="1:6" x14ac:dyDescent="0.25">
      <c r="A1384" s="1" t="s">
        <v>309</v>
      </c>
      <c r="B1384" s="1">
        <f>IF(ISNUMBER(SEARCH('Анкета пустая'!#REF!,C1384)),MAX($B$1:B1383)+1,0)</f>
        <v>0</v>
      </c>
      <c r="C1384" s="47" t="s">
        <v>1370</v>
      </c>
      <c r="E1384">
        <v>1383</v>
      </c>
      <c r="F1384" t="e">
        <f t="shared" si="21"/>
        <v>#N/A</v>
      </c>
    </row>
    <row r="1385" spans="1:6" x14ac:dyDescent="0.25">
      <c r="A1385" s="1" t="s">
        <v>309</v>
      </c>
      <c r="B1385" s="1">
        <f>IF(ISNUMBER(SEARCH('Анкета пустая'!#REF!,C1385)),MAX($B$1:B1384)+1,0)</f>
        <v>0</v>
      </c>
      <c r="C1385" s="47" t="s">
        <v>1371</v>
      </c>
      <c r="E1385">
        <v>1384</v>
      </c>
      <c r="F1385" t="e">
        <f t="shared" si="21"/>
        <v>#N/A</v>
      </c>
    </row>
    <row r="1386" spans="1:6" x14ac:dyDescent="0.25">
      <c r="A1386" s="1" t="s">
        <v>504</v>
      </c>
      <c r="B1386" s="1">
        <f>IF(ISNUMBER(SEARCH('Анкета пустая'!#REF!,C1386)),MAX($B$1:B1385)+1,0)</f>
        <v>0</v>
      </c>
      <c r="C1386" s="47" t="s">
        <v>2002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пустая'!#REF!,C1387)),MAX($B$1:B1386)+1,0)</f>
        <v>0</v>
      </c>
      <c r="C1387" s="47" t="s">
        <v>1977</v>
      </c>
      <c r="E1387">
        <v>1386</v>
      </c>
      <c r="F1387" t="e">
        <f t="shared" si="21"/>
        <v>#N/A</v>
      </c>
    </row>
    <row r="1388" spans="1:6" x14ac:dyDescent="0.25">
      <c r="A1388" s="47" t="s">
        <v>511</v>
      </c>
      <c r="B1388" s="1">
        <f>IF(ISNUMBER(SEARCH('Анкета пустая'!#REF!,C1388)),MAX($B$1:B1387)+1,0)</f>
        <v>0</v>
      </c>
      <c r="C1388" s="47" t="s">
        <v>3806</v>
      </c>
      <c r="E1388">
        <v>1387</v>
      </c>
      <c r="F1388" t="e">
        <f t="shared" si="21"/>
        <v>#N/A</v>
      </c>
    </row>
    <row r="1389" spans="1:6" x14ac:dyDescent="0.25">
      <c r="A1389" s="1" t="s">
        <v>490</v>
      </c>
      <c r="B1389" s="1">
        <f>IF(ISNUMBER(SEARCH('Анкета пустая'!#REF!,C1389)),MAX($B$1:B1388)+1,0)</f>
        <v>0</v>
      </c>
      <c r="C1389" s="47" t="s">
        <v>3804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IF(ISNUMBER(SEARCH('Анкета пустая'!#REF!,C1390)),MAX($B$1:B1389)+1,0)</f>
        <v>0</v>
      </c>
      <c r="C1390" s="47" t="s">
        <v>2026</v>
      </c>
      <c r="E1390">
        <v>1389</v>
      </c>
      <c r="F1390" t="e">
        <f t="shared" si="21"/>
        <v>#N/A</v>
      </c>
    </row>
    <row r="1391" spans="1:6" x14ac:dyDescent="0.25">
      <c r="A1391" s="1" t="s">
        <v>507</v>
      </c>
      <c r="B1391" s="1">
        <f>IF(ISNUMBER(SEARCH('Анкета пустая'!#REF!,C1391)),MAX($B$1:B1390)+1,0)</f>
        <v>0</v>
      </c>
      <c r="C1391" s="47" t="s">
        <v>2008</v>
      </c>
      <c r="E1391">
        <v>1390</v>
      </c>
      <c r="F1391" t="e">
        <f t="shared" si="21"/>
        <v>#N/A</v>
      </c>
    </row>
    <row r="1392" spans="1:6" x14ac:dyDescent="0.25">
      <c r="A1392" s="1" t="s">
        <v>498</v>
      </c>
      <c r="B1392" s="1">
        <f>IF(ISNUMBER(SEARCH('Анкета пустая'!#REF!,C1392)),MAX($B$1:B1391)+1,0)</f>
        <v>0</v>
      </c>
      <c r="C1392" s="47" t="s">
        <v>3805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пустая'!#REF!,C1393)),MAX($B$1:B1392)+1,0)</f>
        <v>0</v>
      </c>
      <c r="C1393" s="47" t="s">
        <v>1981</v>
      </c>
      <c r="E1393">
        <v>1392</v>
      </c>
      <c r="F1393" t="e">
        <f t="shared" si="21"/>
        <v>#N/A</v>
      </c>
    </row>
    <row r="1394" spans="1:6" x14ac:dyDescent="0.25">
      <c r="A1394" s="1" t="s">
        <v>505</v>
      </c>
      <c r="B1394" s="1">
        <f>IF(ISNUMBER(SEARCH('Анкета пустая'!#REF!,C1394)),MAX($B$1:B1393)+1,0)</f>
        <v>0</v>
      </c>
      <c r="C1394" s="47" t="s">
        <v>2003</v>
      </c>
      <c r="E1394">
        <v>1393</v>
      </c>
      <c r="F1394" t="e">
        <f t="shared" si="21"/>
        <v>#N/A</v>
      </c>
    </row>
    <row r="1395" spans="1:6" x14ac:dyDescent="0.25">
      <c r="A1395" s="1" t="s">
        <v>507</v>
      </c>
      <c r="B1395" s="1">
        <f>IF(ISNUMBER(SEARCH('Анкета пустая'!#REF!,C1395)),MAX($B$1:B1394)+1,0)</f>
        <v>0</v>
      </c>
      <c r="C1395" s="47" t="s">
        <v>2006</v>
      </c>
      <c r="E1395">
        <v>1394</v>
      </c>
      <c r="F1395" t="e">
        <f t="shared" si="21"/>
        <v>#N/A</v>
      </c>
    </row>
    <row r="1396" spans="1:6" x14ac:dyDescent="0.25">
      <c r="A1396" s="47" t="s">
        <v>524</v>
      </c>
      <c r="B1396" s="1">
        <f>IF(ISNUMBER(SEARCH('Анкета пустая'!#REF!,C1396)),MAX($B$1:B1395)+1,0)</f>
        <v>0</v>
      </c>
      <c r="C1396" s="47" t="s">
        <v>3809</v>
      </c>
      <c r="E1396">
        <v>1395</v>
      </c>
      <c r="F1396" t="e">
        <f t="shared" si="21"/>
        <v>#N/A</v>
      </c>
    </row>
    <row r="1397" spans="1:6" x14ac:dyDescent="0.25">
      <c r="A1397" s="47" t="s">
        <v>510</v>
      </c>
      <c r="B1397" s="1">
        <f>IF(ISNUMBER(SEARCH('Анкета пустая'!#REF!,C1397)),MAX($B$1:B1396)+1,0)</f>
        <v>0</v>
      </c>
      <c r="C1397" s="47" t="s">
        <v>2018</v>
      </c>
      <c r="E1397">
        <v>1396</v>
      </c>
      <c r="F1397" t="e">
        <f t="shared" si="21"/>
        <v>#N/A</v>
      </c>
    </row>
    <row r="1398" spans="1:6" x14ac:dyDescent="0.25">
      <c r="A1398" s="47" t="s">
        <v>521</v>
      </c>
      <c r="B1398" s="1">
        <f>IF(ISNUMBER(SEARCH('Анкета пустая'!#REF!,C1398)),MAX($B$1:B1397)+1,0)</f>
        <v>0</v>
      </c>
      <c r="C1398" s="47" t="s">
        <v>2038</v>
      </c>
      <c r="E1398">
        <v>1397</v>
      </c>
      <c r="F1398" t="e">
        <f t="shared" si="21"/>
        <v>#N/A</v>
      </c>
    </row>
    <row r="1399" spans="1:6" x14ac:dyDescent="0.25">
      <c r="A1399" s="47" t="s">
        <v>526</v>
      </c>
      <c r="B1399" s="1">
        <f>IF(ISNUMBER(SEARCH('Анкета пустая'!#REF!,C1399)),MAX($B$1:B1398)+1,0)</f>
        <v>0</v>
      </c>
      <c r="C1399" s="47" t="s">
        <v>2047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IF(ISNUMBER(SEARCH('Анкета пустая'!#REF!,C1400)),MAX($B$1:B1399)+1,0)</f>
        <v>0</v>
      </c>
      <c r="C1400" s="47" t="s">
        <v>2068</v>
      </c>
      <c r="E1400">
        <v>1399</v>
      </c>
      <c r="F1400" t="e">
        <f t="shared" si="21"/>
        <v>#N/A</v>
      </c>
    </row>
    <row r="1401" spans="1:6" x14ac:dyDescent="0.25">
      <c r="A1401" s="1" t="s">
        <v>503</v>
      </c>
      <c r="B1401" s="1">
        <f>IF(ISNUMBER(SEARCH('Анкета пустая'!#REF!,C1401)),MAX($B$1:B1400)+1,0)</f>
        <v>0</v>
      </c>
      <c r="C1401" s="47" t="s">
        <v>2001</v>
      </c>
      <c r="E1401">
        <v>1400</v>
      </c>
      <c r="F1401" t="e">
        <f t="shared" si="21"/>
        <v>#N/A</v>
      </c>
    </row>
    <row r="1402" spans="1:6" x14ac:dyDescent="0.25">
      <c r="A1402" s="1" t="s">
        <v>507</v>
      </c>
      <c r="B1402" s="1">
        <f>IF(ISNUMBER(SEARCH('Анкета пустая'!#REF!,C1402)),MAX($B$1:B1401)+1,0)</f>
        <v>0</v>
      </c>
      <c r="C1402" s="47" t="s">
        <v>2007</v>
      </c>
      <c r="E1402">
        <v>1401</v>
      </c>
      <c r="F1402" t="e">
        <f t="shared" si="21"/>
        <v>#N/A</v>
      </c>
    </row>
    <row r="1403" spans="1:6" x14ac:dyDescent="0.25">
      <c r="A1403" s="47" t="s">
        <v>521</v>
      </c>
      <c r="B1403" s="1">
        <f>IF(ISNUMBER(SEARCH('Анкета пустая'!#REF!,C1403)),MAX($B$1:B1402)+1,0)</f>
        <v>0</v>
      </c>
      <c r="C1403" s="47" t="s">
        <v>2037</v>
      </c>
      <c r="E1403">
        <v>1402</v>
      </c>
      <c r="F1403" t="e">
        <f t="shared" si="21"/>
        <v>#N/A</v>
      </c>
    </row>
    <row r="1404" spans="1:6" x14ac:dyDescent="0.25">
      <c r="A1404" s="47" t="s">
        <v>518</v>
      </c>
      <c r="B1404" s="1">
        <f>IF(ISNUMBER(SEARCH('Анкета пустая'!#REF!,C1404)),MAX($B$1:B1403)+1,0)</f>
        <v>0</v>
      </c>
      <c r="C1404" s="47" t="s">
        <v>2032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IF(ISNUMBER(SEARCH('Анкета пустая'!#REF!,C1405)),MAX($B$1:B1404)+1,0)</f>
        <v>0</v>
      </c>
      <c r="C1405" s="47" t="s">
        <v>2010</v>
      </c>
      <c r="E1405">
        <v>1404</v>
      </c>
      <c r="F1405" t="e">
        <f t="shared" si="21"/>
        <v>#N/A</v>
      </c>
    </row>
    <row r="1406" spans="1:6" x14ac:dyDescent="0.25">
      <c r="A1406" s="47" t="s">
        <v>542</v>
      </c>
      <c r="B1406" s="1">
        <f>IF(ISNUMBER(SEARCH('Анкета пустая'!#REF!,C1406)),MAX($B$1:B1405)+1,0)</f>
        <v>0</v>
      </c>
      <c r="C1406" s="47" t="s">
        <v>3812</v>
      </c>
      <c r="E1406">
        <v>1405</v>
      </c>
      <c r="F1406" t="e">
        <f t="shared" si="21"/>
        <v>#N/A</v>
      </c>
    </row>
    <row r="1407" spans="1:6" x14ac:dyDescent="0.25">
      <c r="A1407" s="47" t="s">
        <v>537</v>
      </c>
      <c r="B1407" s="1">
        <f>IF(ISNUMBER(SEARCH('Анкета пустая'!#REF!,C1407)),MAX($B$1:B1406)+1,0)</f>
        <v>0</v>
      </c>
      <c r="C1407" s="47" t="s">
        <v>2060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IF(ISNUMBER(SEARCH('Анкета пустая'!#REF!,C1408)),MAX($B$1:B1407)+1,0)</f>
        <v>0</v>
      </c>
      <c r="C1408" s="47" t="s">
        <v>2023</v>
      </c>
      <c r="E1408">
        <v>1407</v>
      </c>
      <c r="F1408" t="e">
        <f t="shared" si="21"/>
        <v>#N/A</v>
      </c>
    </row>
    <row r="1409" spans="1:6" x14ac:dyDescent="0.25">
      <c r="A1409" s="47" t="s">
        <v>3706</v>
      </c>
      <c r="B1409" s="1">
        <f>IF(ISNUMBER(SEARCH('Анкета пустая'!#REF!,C1409)),MAX($B$1:B1408)+1,0)</f>
        <v>0</v>
      </c>
      <c r="C1409" s="47" t="s">
        <v>3762</v>
      </c>
      <c r="E1409">
        <v>1408</v>
      </c>
      <c r="F1409" t="e">
        <f t="shared" si="21"/>
        <v>#N/A</v>
      </c>
    </row>
    <row r="1410" spans="1:6" x14ac:dyDescent="0.25">
      <c r="A1410" s="1" t="s">
        <v>487</v>
      </c>
      <c r="B1410" s="1">
        <f>IF(ISNUMBER(SEARCH('Анкета пустая'!#REF!,C1410)),MAX($B$1:B1409)+1,0)</f>
        <v>0</v>
      </c>
      <c r="C1410" s="47" t="s">
        <v>3660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482</v>
      </c>
      <c r="B1411" s="1">
        <f>IF(ISNUMBER(SEARCH('Анкета пустая'!#REF!,C1411)),MAX($B$1:B1410)+1,0)</f>
        <v>0</v>
      </c>
      <c r="C1411" s="47" t="s">
        <v>3795</v>
      </c>
      <c r="E1411">
        <v>1410</v>
      </c>
      <c r="F1411" t="e">
        <f t="shared" si="22"/>
        <v>#N/A</v>
      </c>
    </row>
    <row r="1412" spans="1:6" x14ac:dyDescent="0.25">
      <c r="A1412" s="1" t="s">
        <v>480</v>
      </c>
      <c r="B1412" s="1">
        <f>IF(ISNUMBER(SEARCH('Анкета пустая'!#REF!,C1412)),MAX($B$1:B1411)+1,0)</f>
        <v>0</v>
      </c>
      <c r="C1412" s="47" t="s">
        <v>3794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IF(ISNUMBER(SEARCH('Анкета пустая'!#REF!,C1413)),MAX($B$1:B1412)+1,0)</f>
        <v>0</v>
      </c>
      <c r="C1413" s="47" t="s">
        <v>2062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IF(ISNUMBER(SEARCH('Анкета пустая'!#REF!,C1414)),MAX($B$1:B1413)+1,0)</f>
        <v>0</v>
      </c>
      <c r="C1414" s="47" t="s">
        <v>2012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IF(ISNUMBER(SEARCH('Анкета пустая'!#REF!,C1415)),MAX($B$1:B1414)+1,0)</f>
        <v>0</v>
      </c>
      <c r="C1415" s="47" t="s">
        <v>2013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пустая'!#REF!,C1416)),MAX($B$1:B1415)+1,0)</f>
        <v>0</v>
      </c>
      <c r="C1416" s="47" t="s">
        <v>1971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пустая'!#REF!,C1417)),MAX($B$1:B1416)+1,0)</f>
        <v>0</v>
      </c>
      <c r="C1417" s="47" t="s">
        <v>2070</v>
      </c>
      <c r="E1417">
        <v>1416</v>
      </c>
      <c r="F1417" t="e">
        <f t="shared" si="22"/>
        <v>#N/A</v>
      </c>
    </row>
    <row r="1418" spans="1:6" x14ac:dyDescent="0.25">
      <c r="A1418" s="1" t="s">
        <v>3670</v>
      </c>
      <c r="B1418" s="1">
        <f>IF(ISNUMBER(SEARCH('Анкета пустая'!#REF!,C1418)),MAX($B$1:B1417)+1,0)</f>
        <v>0</v>
      </c>
      <c r="C1418" s="47" t="s">
        <v>1302</v>
      </c>
      <c r="E1418">
        <v>1417</v>
      </c>
      <c r="F1418" t="e">
        <f t="shared" si="22"/>
        <v>#N/A</v>
      </c>
    </row>
    <row r="1419" spans="1:6" x14ac:dyDescent="0.25">
      <c r="A1419" s="1" t="s">
        <v>3770</v>
      </c>
      <c r="B1419" s="1">
        <f>IF(ISNUMBER(SEARCH('Анкета пустая'!#REF!,C1419)),MAX($B$1:B1418)+1,0)</f>
        <v>0</v>
      </c>
      <c r="C1419" s="47" t="s">
        <v>3771</v>
      </c>
      <c r="E1419">
        <v>1418</v>
      </c>
      <c r="F1419" t="e">
        <f t="shared" si="22"/>
        <v>#N/A</v>
      </c>
    </row>
    <row r="1420" spans="1:6" x14ac:dyDescent="0.25">
      <c r="A1420" s="1" t="s">
        <v>285</v>
      </c>
      <c r="B1420" s="1">
        <f>IF(ISNUMBER(SEARCH('Анкета пустая'!#REF!,C1420)),MAX($B$1:B1419)+1,0)</f>
        <v>0</v>
      </c>
      <c r="C1420" s="47" t="s">
        <v>3649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пустая'!#REF!,C1421)),MAX($B$1:B1420)+1,0)</f>
        <v>0</v>
      </c>
      <c r="C1421" s="47" t="s">
        <v>584</v>
      </c>
      <c r="E1421">
        <v>1420</v>
      </c>
      <c r="F1421" t="e">
        <f t="shared" si="22"/>
        <v>#N/A</v>
      </c>
    </row>
    <row r="1422" spans="1:6" x14ac:dyDescent="0.25">
      <c r="A1422" s="1" t="s">
        <v>170</v>
      </c>
      <c r="B1422" s="1">
        <f>IF(ISNUMBER(SEARCH('Анкета пустая'!#REF!,C1422)),MAX($B$1:B1421)+1,0)</f>
        <v>0</v>
      </c>
      <c r="C1422" s="47" t="s">
        <v>3633</v>
      </c>
      <c r="E1422">
        <v>1421</v>
      </c>
      <c r="F1422" t="e">
        <f t="shared" si="22"/>
        <v>#N/A</v>
      </c>
    </row>
    <row r="1423" spans="1:6" x14ac:dyDescent="0.25">
      <c r="A1423" s="1" t="s">
        <v>262</v>
      </c>
      <c r="B1423" s="1">
        <f>IF(ISNUMBER(SEARCH('Анкета пустая'!#REF!,C1423)),MAX($B$1:B1422)+1,0)</f>
        <v>0</v>
      </c>
      <c r="C1423" s="47" t="s">
        <v>3648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пустая'!#REF!,C1424)),MAX($B$1:B1423)+1,0)</f>
        <v>0</v>
      </c>
      <c r="C1424" s="47" t="s">
        <v>3658</v>
      </c>
      <c r="E1424">
        <v>1423</v>
      </c>
      <c r="F1424" t="e">
        <f t="shared" si="22"/>
        <v>#N/A</v>
      </c>
    </row>
    <row r="1425" spans="1:6" x14ac:dyDescent="0.25">
      <c r="A1425" s="1" t="s">
        <v>479</v>
      </c>
      <c r="B1425" s="1">
        <f>IF(ISNUMBER(SEARCH('Анкета пустая'!#REF!,C1425)),MAX($B$1:B1424)+1,0)</f>
        <v>0</v>
      </c>
      <c r="C1425" s="47" t="s">
        <v>1957</v>
      </c>
      <c r="E1425">
        <v>1424</v>
      </c>
      <c r="F1425" t="e">
        <f t="shared" si="22"/>
        <v>#N/A</v>
      </c>
    </row>
    <row r="1426" spans="1:6" x14ac:dyDescent="0.25">
      <c r="A1426" s="1" t="s">
        <v>479</v>
      </c>
      <c r="B1426" s="1">
        <f>IF(ISNUMBER(SEARCH('Анкета пустая'!#REF!,C1426)),MAX($B$1:B1425)+1,0)</f>
        <v>0</v>
      </c>
      <c r="C1426" s="47" t="s">
        <v>1956</v>
      </c>
      <c r="E1426">
        <v>1425</v>
      </c>
      <c r="F1426" t="e">
        <f t="shared" si="22"/>
        <v>#N/A</v>
      </c>
    </row>
    <row r="1427" spans="1:6" x14ac:dyDescent="0.25">
      <c r="A1427" s="47" t="s">
        <v>528</v>
      </c>
      <c r="B1427" s="1">
        <f>IF(ISNUMBER(SEARCH('Анкета пустая'!#REF!,C1427)),MAX($B$1:B1426)+1,0)</f>
        <v>0</v>
      </c>
      <c r="C1427" s="47" t="s">
        <v>2050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пустая'!#REF!,C1428)),MAX($B$1:B1427)+1,0)</f>
        <v>0</v>
      </c>
      <c r="C1428" s="47" t="s">
        <v>3730</v>
      </c>
      <c r="E1428">
        <v>1427</v>
      </c>
      <c r="F1428" t="e">
        <f t="shared" si="22"/>
        <v>#N/A</v>
      </c>
    </row>
    <row r="1429" spans="1:6" x14ac:dyDescent="0.25">
      <c r="A1429" s="47" t="s">
        <v>541</v>
      </c>
      <c r="B1429" s="1">
        <f>IF(ISNUMBER(SEARCH('Анкета пустая'!#REF!,C1429)),MAX($B$1:B1428)+1,0)</f>
        <v>0</v>
      </c>
      <c r="C1429" s="47" t="s">
        <v>2066</v>
      </c>
      <c r="E1429">
        <v>1428</v>
      </c>
      <c r="F1429" t="e">
        <f t="shared" si="22"/>
        <v>#N/A</v>
      </c>
    </row>
    <row r="1430" spans="1:6" x14ac:dyDescent="0.25">
      <c r="A1430" s="47" t="s">
        <v>539</v>
      </c>
      <c r="B1430" s="1">
        <f>IF(ISNUMBER(SEARCH('Анкета пустая'!#REF!,C1430)),MAX($B$1:B1429)+1,0)</f>
        <v>0</v>
      </c>
      <c r="C1430" s="47" t="s">
        <v>2063</v>
      </c>
      <c r="E1430">
        <v>1429</v>
      </c>
      <c r="F1430" t="e">
        <f t="shared" si="22"/>
        <v>#N/A</v>
      </c>
    </row>
    <row r="1431" spans="1:6" x14ac:dyDescent="0.25">
      <c r="A1431" s="1" t="s">
        <v>3802</v>
      </c>
      <c r="B1431" s="1">
        <f>IF(ISNUMBER(SEARCH('Анкета пустая'!#REF!,C1431)),MAX($B$1:B1430)+1,0)</f>
        <v>0</v>
      </c>
      <c r="C1431" s="47" t="s">
        <v>3803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пустая'!#REF!,C1432)),MAX($B$1:B1431)+1,0)</f>
        <v>0</v>
      </c>
      <c r="C1432" s="47" t="s">
        <v>2071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IF(ISNUMBER(SEARCH('Анкета пустая'!#REF!,C1433)),MAX($B$1:B1432)+1,0)</f>
        <v>0</v>
      </c>
      <c r="C1433" s="47" t="s">
        <v>3807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IF(ISNUMBER(SEARCH('Анкета пустая'!#REF!,C1434)),MAX($B$1:B1433)+1,0)</f>
        <v>0</v>
      </c>
      <c r="C1434" s="47" t="s">
        <v>2029</v>
      </c>
      <c r="E1434">
        <v>1433</v>
      </c>
      <c r="F1434" t="e">
        <f t="shared" si="22"/>
        <v>#N/A</v>
      </c>
    </row>
    <row r="1435" spans="1:6" x14ac:dyDescent="0.25">
      <c r="A1435" s="1" t="s">
        <v>492</v>
      </c>
      <c r="B1435" s="1">
        <f>IF(ISNUMBER(SEARCH('Анкета пустая'!#REF!,C1435)),MAX($B$1:B1434)+1,0)</f>
        <v>0</v>
      </c>
      <c r="C1435" s="47" t="s">
        <v>1982</v>
      </c>
      <c r="E1435">
        <v>1434</v>
      </c>
      <c r="F1435" t="e">
        <f t="shared" si="22"/>
        <v>#N/A</v>
      </c>
    </row>
    <row r="1436" spans="1:6" x14ac:dyDescent="0.25">
      <c r="A1436" s="1" t="s">
        <v>493</v>
      </c>
      <c r="B1436" s="1">
        <f>IF(ISNUMBER(SEARCH('Анкета пустая'!#REF!,C1436)),MAX($B$1:B1435)+1,0)</f>
        <v>0</v>
      </c>
      <c r="C1436" s="47" t="s">
        <v>1983</v>
      </c>
      <c r="E1436">
        <v>1435</v>
      </c>
      <c r="F1436" t="e">
        <f t="shared" si="22"/>
        <v>#N/A</v>
      </c>
    </row>
    <row r="1437" spans="1:6" x14ac:dyDescent="0.25">
      <c r="A1437" s="1" t="s">
        <v>117</v>
      </c>
      <c r="B1437" s="1">
        <f>IF(ISNUMBER(SEARCH('Анкета пустая'!#REF!,C1437)),MAX($B$1:B1436)+1,0)</f>
        <v>0</v>
      </c>
      <c r="C1437" s="47" t="s">
        <v>554</v>
      </c>
      <c r="E1437">
        <v>1436</v>
      </c>
      <c r="F1437" t="e">
        <f t="shared" si="22"/>
        <v>#N/A</v>
      </c>
    </row>
    <row r="1438" spans="1:6" x14ac:dyDescent="0.25">
      <c r="A1438" s="47" t="s">
        <v>531</v>
      </c>
      <c r="B1438" s="1">
        <f>IF(ISNUMBER(SEARCH('Анкета пустая'!#REF!,C1438)),MAX($B$1:B1437)+1,0)</f>
        <v>0</v>
      </c>
      <c r="C1438" s="47" t="s">
        <v>2053</v>
      </c>
      <c r="E1438">
        <v>1437</v>
      </c>
      <c r="F1438" t="e">
        <f t="shared" si="22"/>
        <v>#N/A</v>
      </c>
    </row>
    <row r="1439" spans="1:6" x14ac:dyDescent="0.25">
      <c r="A1439" s="1" t="s">
        <v>171</v>
      </c>
      <c r="B1439" s="1">
        <f>IF(ISNUMBER(SEARCH('Анкета пустая'!#REF!,C1439)),MAX($B$1:B1438)+1,0)</f>
        <v>0</v>
      </c>
      <c r="C1439" s="47" t="s">
        <v>652</v>
      </c>
      <c r="E1439">
        <v>1438</v>
      </c>
      <c r="F1439" t="e">
        <f t="shared" si="22"/>
        <v>#N/A</v>
      </c>
    </row>
    <row r="1440" spans="1:6" x14ac:dyDescent="0.25">
      <c r="A1440" s="47" t="s">
        <v>530</v>
      </c>
      <c r="B1440" s="1">
        <f>IF(ISNUMBER(SEARCH('Анкета пустая'!#REF!,C1440)),MAX($B$1:B1439)+1,0)</f>
        <v>0</v>
      </c>
      <c r="C1440" s="47" t="s">
        <v>2052</v>
      </c>
      <c r="E1440">
        <v>1439</v>
      </c>
      <c r="F1440" t="e">
        <f t="shared" si="22"/>
        <v>#N/A</v>
      </c>
    </row>
    <row r="1441" spans="1:6" x14ac:dyDescent="0.25">
      <c r="A1441" s="47" t="s">
        <v>542</v>
      </c>
      <c r="B1441" s="1">
        <f>IF(ISNUMBER(SEARCH('Анкета пустая'!#REF!,C1441)),MAX($B$1:B1440)+1,0)</f>
        <v>0</v>
      </c>
      <c r="C1441" s="47" t="s">
        <v>2067</v>
      </c>
      <c r="E1441">
        <v>1440</v>
      </c>
      <c r="F1441" t="e">
        <f t="shared" si="22"/>
        <v>#N/A</v>
      </c>
    </row>
    <row r="1442" spans="1:6" x14ac:dyDescent="0.25">
      <c r="A1442" s="47" t="s">
        <v>533</v>
      </c>
      <c r="B1442" s="1">
        <f>IF(ISNUMBER(SEARCH('Анкета пустая'!#REF!,C1442)),MAX($B$1:B1441)+1,0)</f>
        <v>0</v>
      </c>
      <c r="C1442" s="47" t="s">
        <v>2055</v>
      </c>
      <c r="E1442">
        <v>1441</v>
      </c>
      <c r="F1442" t="e">
        <f t="shared" si="22"/>
        <v>#N/A</v>
      </c>
    </row>
    <row r="1443" spans="1:6" x14ac:dyDescent="0.25">
      <c r="A1443" s="47" t="s">
        <v>535</v>
      </c>
      <c r="B1443" s="1">
        <f>IF(ISNUMBER(SEARCH('Анкета пустая'!#REF!,C1443)),MAX($B$1:B1442)+1,0)</f>
        <v>0</v>
      </c>
      <c r="C1443" s="47" t="s">
        <v>2058</v>
      </c>
      <c r="E1443">
        <v>1442</v>
      </c>
      <c r="F1443" t="e">
        <f t="shared" si="22"/>
        <v>#N/A</v>
      </c>
    </row>
    <row r="1444" spans="1:6" x14ac:dyDescent="0.25">
      <c r="A1444" s="47" t="s">
        <v>511</v>
      </c>
      <c r="B1444" s="1">
        <f>IF(ISNUMBER(SEARCH('Анкета пустая'!#REF!,C1444)),MAX($B$1:B1443)+1,0)</f>
        <v>0</v>
      </c>
      <c r="C1444" s="47" t="s">
        <v>2019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IF(ISNUMBER(SEARCH('Анкета пустая'!#REF!,C1445)),MAX($B$1:B1444)+1,0)</f>
        <v>0</v>
      </c>
      <c r="C1445" s="47" t="s">
        <v>2065</v>
      </c>
      <c r="E1445">
        <v>1444</v>
      </c>
      <c r="F1445" t="e">
        <f t="shared" si="22"/>
        <v>#N/A</v>
      </c>
    </row>
    <row r="1446" spans="1:6" x14ac:dyDescent="0.25">
      <c r="A1446" s="47" t="s">
        <v>524</v>
      </c>
      <c r="B1446" s="1">
        <f>IF(ISNUMBER(SEARCH('Анкета пустая'!#REF!,C1446)),MAX($B$1:B1445)+1,0)</f>
        <v>0</v>
      </c>
      <c r="C1446" s="47" t="s">
        <v>2042</v>
      </c>
      <c r="E1446">
        <v>1445</v>
      </c>
      <c r="F1446" t="e">
        <f t="shared" si="22"/>
        <v>#N/A</v>
      </c>
    </row>
    <row r="1447" spans="1:6" x14ac:dyDescent="0.25">
      <c r="A1447" s="47" t="s">
        <v>524</v>
      </c>
      <c r="B1447" s="1">
        <f>IF(ISNUMBER(SEARCH('Анкета пустая'!#REF!,C1447)),MAX($B$1:B1446)+1,0)</f>
        <v>0</v>
      </c>
      <c r="C1447" s="47" t="s">
        <v>3810</v>
      </c>
      <c r="E1447">
        <v>1446</v>
      </c>
      <c r="F1447" t="e">
        <f t="shared" si="22"/>
        <v>#N/A</v>
      </c>
    </row>
    <row r="1448" spans="1:6" x14ac:dyDescent="0.25">
      <c r="A1448" s="47" t="s">
        <v>519</v>
      </c>
      <c r="B1448" s="1">
        <f>IF(ISNUMBER(SEARCH('Анкета пустая'!#REF!,C1448)),MAX($B$1:B1447)+1,0)</f>
        <v>0</v>
      </c>
      <c r="C1448" s="47" t="s">
        <v>2033</v>
      </c>
      <c r="E1448">
        <v>1447</v>
      </c>
      <c r="F1448" t="e">
        <f t="shared" si="22"/>
        <v>#N/A</v>
      </c>
    </row>
    <row r="1449" spans="1:6" x14ac:dyDescent="0.25">
      <c r="A1449" s="47" t="s">
        <v>524</v>
      </c>
      <c r="B1449" s="1">
        <f>IF(ISNUMBER(SEARCH('Анкета пустая'!#REF!,C1449)),MAX($B$1:B1448)+1,0)</f>
        <v>0</v>
      </c>
      <c r="C1449" s="47" t="s">
        <v>2043</v>
      </c>
      <c r="E1449">
        <v>1448</v>
      </c>
      <c r="F1449" t="e">
        <f t="shared" si="22"/>
        <v>#N/A</v>
      </c>
    </row>
    <row r="1450" spans="1:6" x14ac:dyDescent="0.25">
      <c r="A1450" s="47" t="s">
        <v>524</v>
      </c>
      <c r="B1450" s="1">
        <f>IF(ISNUMBER(SEARCH('Анкета пустая'!#REF!,C1450)),MAX($B$1:B1449)+1,0)</f>
        <v>0</v>
      </c>
      <c r="C1450" s="47" t="s">
        <v>2041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IF(ISNUMBER(SEARCH('Анкета пустая'!#REF!,C1451)),MAX($B$1:B1450)+1,0)</f>
        <v>0</v>
      </c>
      <c r="C1451" s="47" t="s">
        <v>2017</v>
      </c>
      <c r="E1451">
        <v>1450</v>
      </c>
      <c r="F1451" t="e">
        <f t="shared" si="22"/>
        <v>#N/A</v>
      </c>
    </row>
    <row r="1452" spans="1:6" x14ac:dyDescent="0.25">
      <c r="A1452" s="47" t="s">
        <v>3705</v>
      </c>
      <c r="B1452" s="1">
        <f>IF(ISNUMBER(SEARCH('Анкета пустая'!#REF!,C1452)),MAX($B$1:B1451)+1,0)</f>
        <v>0</v>
      </c>
      <c r="C1452" s="47" t="s">
        <v>3761</v>
      </c>
      <c r="E1452">
        <v>1451</v>
      </c>
      <c r="F1452" t="e">
        <f t="shared" si="22"/>
        <v>#N/A</v>
      </c>
    </row>
    <row r="1453" spans="1:6" x14ac:dyDescent="0.25">
      <c r="A1453" s="1" t="s">
        <v>469</v>
      </c>
      <c r="B1453" s="1">
        <f>IF(ISNUMBER(SEARCH('Анкета пустая'!#REF!,C1453)),MAX($B$1:B1452)+1,0)</f>
        <v>0</v>
      </c>
      <c r="C1453" s="47" t="s">
        <v>1941</v>
      </c>
      <c r="E1453">
        <v>1452</v>
      </c>
      <c r="F1453" t="e">
        <f t="shared" si="22"/>
        <v>#N/A</v>
      </c>
    </row>
    <row r="1454" spans="1:6" x14ac:dyDescent="0.25">
      <c r="A1454" s="1" t="s">
        <v>476</v>
      </c>
      <c r="B1454" s="1">
        <f>IF(ISNUMBER(SEARCH('Анкета пустая'!#REF!,C1454)),MAX($B$1:B1453)+1,0)</f>
        <v>0</v>
      </c>
      <c r="C1454" s="47" t="s">
        <v>1947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пустая'!#REF!,C1455)),MAX($B$1:B1454)+1,0)</f>
        <v>0</v>
      </c>
      <c r="C1455" s="47" t="s">
        <v>1969</v>
      </c>
      <c r="E1455">
        <v>1454</v>
      </c>
      <c r="F1455" t="e">
        <f t="shared" si="22"/>
        <v>#N/A</v>
      </c>
    </row>
    <row r="1456" spans="1:6" x14ac:dyDescent="0.25">
      <c r="A1456" s="1" t="s">
        <v>472</v>
      </c>
      <c r="B1456" s="1">
        <f>IF(ISNUMBER(SEARCH('Анкета пустая'!#REF!,C1456)),MAX($B$1:B1455)+1,0)</f>
        <v>0</v>
      </c>
      <c r="C1456" s="47" t="s">
        <v>1944</v>
      </c>
      <c r="E1456">
        <v>1455</v>
      </c>
      <c r="F1456" t="e">
        <f t="shared" si="22"/>
        <v>#N/A</v>
      </c>
    </row>
    <row r="1457" spans="1:6" x14ac:dyDescent="0.25">
      <c r="A1457" s="1" t="s">
        <v>470</v>
      </c>
      <c r="B1457" s="1">
        <f>IF(ISNUMBER(SEARCH('Анкета пустая'!#REF!,C1457)),MAX($B$1:B1456)+1,0)</f>
        <v>0</v>
      </c>
      <c r="C1457" s="47" t="s">
        <v>1942</v>
      </c>
      <c r="E1457">
        <v>1456</v>
      </c>
      <c r="F1457" t="e">
        <f t="shared" si="22"/>
        <v>#N/A</v>
      </c>
    </row>
    <row r="1458" spans="1:6" x14ac:dyDescent="0.25">
      <c r="A1458" s="1" t="s">
        <v>471</v>
      </c>
      <c r="B1458" s="1">
        <f>IF(ISNUMBER(SEARCH('Анкета пустая'!#REF!,C1458)),MAX($B$1:B1457)+1,0)</f>
        <v>0</v>
      </c>
      <c r="C1458" s="47" t="s">
        <v>1943</v>
      </c>
      <c r="E1458">
        <v>1457</v>
      </c>
      <c r="F1458" t="e">
        <f t="shared" si="22"/>
        <v>#N/A</v>
      </c>
    </row>
    <row r="1459" spans="1:6" x14ac:dyDescent="0.25">
      <c r="A1459" s="1" t="s">
        <v>3791</v>
      </c>
      <c r="B1459" s="1">
        <f>IF(ISNUMBER(SEARCH('Анкета пустая'!#REF!,C1459)),MAX($B$1:B1458)+1,0)</f>
        <v>0</v>
      </c>
      <c r="C1459" s="47" t="s">
        <v>3792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пустая'!#REF!,C1460)),MAX($B$1:B1459)+1,0)</f>
        <v>0</v>
      </c>
      <c r="C1460" s="47" t="s">
        <v>1970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пустая'!#REF!,C1461)),MAX($B$1:B1460)+1,0)</f>
        <v>0</v>
      </c>
      <c r="C1461" s="47" t="s">
        <v>2072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пустая'!#REF!,C1462)),MAX($B$1:B1461)+1,0)</f>
        <v>0</v>
      </c>
      <c r="C1462" s="47" t="s">
        <v>3801</v>
      </c>
      <c r="E1462">
        <v>1461</v>
      </c>
      <c r="F1462" t="e">
        <f t="shared" si="22"/>
        <v>#N/A</v>
      </c>
    </row>
    <row r="1463" spans="1:6" x14ac:dyDescent="0.25">
      <c r="A1463" s="47" t="s">
        <v>514</v>
      </c>
      <c r="B1463" s="1">
        <f>IF(ISNUMBER(SEARCH('Анкета пустая'!#REF!,C1463)),MAX($B$1:B1462)+1,0)</f>
        <v>0</v>
      </c>
      <c r="C1463" s="47" t="s">
        <v>2024</v>
      </c>
      <c r="E1463">
        <v>1462</v>
      </c>
      <c r="F1463" t="e">
        <f t="shared" si="22"/>
        <v>#N/A</v>
      </c>
    </row>
    <row r="1464" spans="1:6" x14ac:dyDescent="0.25">
      <c r="A1464" s="47" t="s">
        <v>523</v>
      </c>
      <c r="B1464" s="1">
        <f>IF(ISNUMBER(SEARCH('Анкета пустая'!#REF!,C1464)),MAX($B$1:B1463)+1,0)</f>
        <v>0</v>
      </c>
      <c r="C1464" s="47" t="s">
        <v>2040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IF(ISNUMBER(SEARCH('Анкета пустая'!#REF!,C1465)),MAX($B$1:B1464)+1,0)</f>
        <v>0</v>
      </c>
      <c r="C1465" s="47" t="s">
        <v>2011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IF(ISNUMBER(SEARCH('Анкета пустая'!#REF!,C1466)),MAX($B$1:B1465)+1,0)</f>
        <v>0</v>
      </c>
      <c r="C1466" s="47" t="s">
        <v>2009</v>
      </c>
      <c r="E1466">
        <v>1465</v>
      </c>
      <c r="F1466" t="e">
        <f t="shared" si="22"/>
        <v>#N/A</v>
      </c>
    </row>
    <row r="1467" spans="1:6" x14ac:dyDescent="0.25">
      <c r="A1467" s="1" t="s">
        <v>486</v>
      </c>
      <c r="B1467" s="1">
        <f>IF(ISNUMBER(SEARCH('Анкета пустая'!#REF!,C1467)),MAX($B$1:B1466)+1,0)</f>
        <v>0</v>
      </c>
      <c r="C1467" s="47" t="s">
        <v>1973</v>
      </c>
      <c r="E1467">
        <v>1466</v>
      </c>
      <c r="F1467" t="e">
        <f t="shared" si="22"/>
        <v>#N/A</v>
      </c>
    </row>
    <row r="1468" spans="1:6" x14ac:dyDescent="0.25">
      <c r="A1468" s="1" t="s">
        <v>544</v>
      </c>
      <c r="B1468" s="1">
        <f>IF(ISNUMBER(SEARCH('Анкета пустая'!#REF!,C1468)),MAX($B$1:B1467)+1,0)</f>
        <v>0</v>
      </c>
      <c r="C1468" s="47" t="s">
        <v>2074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пустая'!#REF!,C1469)),MAX($B$1:B1468)+1,0)</f>
        <v>0</v>
      </c>
      <c r="C1469" s="47" t="s">
        <v>2073</v>
      </c>
      <c r="E1469">
        <v>1468</v>
      </c>
      <c r="F1469" t="e">
        <f t="shared" si="22"/>
        <v>#N/A</v>
      </c>
    </row>
    <row r="1470" spans="1:6" x14ac:dyDescent="0.25">
      <c r="A1470" s="1" t="s">
        <v>487</v>
      </c>
      <c r="B1470" s="1">
        <f>IF(ISNUMBER(SEARCH('Анкета пустая'!#REF!,C1470)),MAX($B$1:B1469)+1,0)</f>
        <v>0</v>
      </c>
      <c r="C1470" s="47" t="s">
        <v>1975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пустая'!#REF!,C1471)),MAX($B$1:B1470)+1,0)</f>
        <v>0</v>
      </c>
      <c r="C1471" s="47" t="s">
        <v>1949</v>
      </c>
      <c r="E1471">
        <v>1470</v>
      </c>
      <c r="F1471" t="e">
        <f t="shared" si="22"/>
        <v>#N/A</v>
      </c>
    </row>
    <row r="1472" spans="1:6" x14ac:dyDescent="0.25">
      <c r="A1472" s="1" t="s">
        <v>476</v>
      </c>
      <c r="B1472" s="1">
        <f>IF(ISNUMBER(SEARCH('Анкета пустая'!#REF!,C1472)),MAX($B$1:B1471)+1,0)</f>
        <v>0</v>
      </c>
      <c r="C1472" s="47" t="s">
        <v>1948</v>
      </c>
      <c r="E1472">
        <v>1471</v>
      </c>
      <c r="F1472" t="e">
        <f t="shared" si="22"/>
        <v>#N/A</v>
      </c>
    </row>
    <row r="1473" spans="1:6" x14ac:dyDescent="0.25">
      <c r="A1473" s="47" t="s">
        <v>538</v>
      </c>
      <c r="B1473" s="1">
        <f>IF(ISNUMBER(SEARCH('Анкета пустая'!#REF!,C1473)),MAX($B$1:B1472)+1,0)</f>
        <v>0</v>
      </c>
      <c r="C1473" s="47" t="s">
        <v>3811</v>
      </c>
      <c r="E1473">
        <v>1472</v>
      </c>
      <c r="F1473" t="e">
        <f t="shared" si="22"/>
        <v>#N/A</v>
      </c>
    </row>
    <row r="1474" spans="1:6" x14ac:dyDescent="0.25">
      <c r="A1474" s="1" t="s">
        <v>486</v>
      </c>
      <c r="B1474" s="1">
        <f>IF(ISNUMBER(SEARCH('Анкета пустая'!#REF!,C1474)),MAX($B$1:B1473)+1,0)</f>
        <v>0</v>
      </c>
      <c r="C1474" s="47" t="s">
        <v>3659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538</v>
      </c>
      <c r="B1475" s="1">
        <f>IF(ISNUMBER(SEARCH('Анкета пустая'!#REF!,C1475)),MAX($B$1:B1474)+1,0)</f>
        <v>0</v>
      </c>
      <c r="C1475" s="47" t="s">
        <v>2061</v>
      </c>
      <c r="E1475">
        <v>1474</v>
      </c>
      <c r="F1475" t="e">
        <f t="shared" si="23"/>
        <v>#N/A</v>
      </c>
    </row>
    <row r="1476" spans="1:6" x14ac:dyDescent="0.25">
      <c r="A1476" s="47" t="s">
        <v>509</v>
      </c>
      <c r="B1476" s="1">
        <f>IF(ISNUMBER(SEARCH('Анкета пустая'!#REF!,C1476)),MAX($B$1:B1475)+1,0)</f>
        <v>0</v>
      </c>
      <c r="C1476" s="47" t="s">
        <v>2016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IF(ISNUMBER(SEARCH('Анкета пустая'!#REF!,C1477)),MAX($B$1:B1476)+1,0)</f>
        <v>0</v>
      </c>
      <c r="C1477" s="47" t="s">
        <v>3760</v>
      </c>
      <c r="E1477">
        <v>1476</v>
      </c>
      <c r="F1477" t="e">
        <f t="shared" si="23"/>
        <v>#N/A</v>
      </c>
    </row>
    <row r="1478" spans="1:6" x14ac:dyDescent="0.25">
      <c r="A1478" s="47" t="s">
        <v>524</v>
      </c>
      <c r="B1478" s="1">
        <f>IF(ISNUMBER(SEARCH('Анкета пустая'!#REF!,C1478)),MAX($B$1:B1477)+1,0)</f>
        <v>0</v>
      </c>
      <c r="C1478" s="47" t="s">
        <v>3808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IF(ISNUMBER(SEARCH('Анкета пустая'!#REF!,C1479)),MAX($B$1:B1478)+1,0)</f>
        <v>0</v>
      </c>
      <c r="C1479" s="47" t="s">
        <v>3813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пустая'!#REF!,C1480)),MAX($B$1:B1479)+1,0)</f>
        <v>0</v>
      </c>
      <c r="C1480" s="47" t="s">
        <v>3800</v>
      </c>
      <c r="E1480">
        <v>1479</v>
      </c>
      <c r="F1480" t="e">
        <f t="shared" si="23"/>
        <v>#N/A</v>
      </c>
    </row>
    <row r="1481" spans="1:6" x14ac:dyDescent="0.25">
      <c r="A1481" s="47" t="s">
        <v>515</v>
      </c>
      <c r="B1481" s="1">
        <f>IF(ISNUMBER(SEARCH('Анкета пустая'!#REF!,C1481)),MAX($B$1:B1480)+1,0)</f>
        <v>0</v>
      </c>
      <c r="C1481" s="47" t="s">
        <v>2027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IF(ISNUMBER(SEARCH('Анкета пустая'!#REF!,C1482)),MAX($B$1:B1481)+1,0)</f>
        <v>0</v>
      </c>
      <c r="C1482" s="47" t="s">
        <v>2014</v>
      </c>
      <c r="E1482">
        <v>1481</v>
      </c>
      <c r="F1482" t="e">
        <f t="shared" si="23"/>
        <v>#N/A</v>
      </c>
    </row>
    <row r="1483" spans="1:6" x14ac:dyDescent="0.25">
      <c r="A1483" s="47" t="s">
        <v>534</v>
      </c>
      <c r="B1483" s="1">
        <f>IF(ISNUMBER(SEARCH('Анкета пустая'!#REF!,C1483)),MAX($B$1:B1482)+1,0)</f>
        <v>0</v>
      </c>
      <c r="C1483" s="47" t="s">
        <v>2056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пустая'!#REF!,C1484)),MAX($B$1:B1483)+1,0)</f>
        <v>0</v>
      </c>
      <c r="C1484" s="47" t="s">
        <v>2075</v>
      </c>
      <c r="E1484">
        <v>1483</v>
      </c>
      <c r="F1484" t="e">
        <f t="shared" si="23"/>
        <v>#N/A</v>
      </c>
    </row>
    <row r="1485" spans="1:6" x14ac:dyDescent="0.25">
      <c r="A1485" s="47" t="s">
        <v>536</v>
      </c>
      <c r="B1485" s="1">
        <f>IF(ISNUMBER(SEARCH('Анкета пустая'!#REF!,C1485)),MAX($B$1:B1484)+1,0)</f>
        <v>0</v>
      </c>
      <c r="C1485" s="47" t="s">
        <v>2059</v>
      </c>
      <c r="E1485">
        <v>1484</v>
      </c>
      <c r="F1485" t="e">
        <f t="shared" si="23"/>
        <v>#N/A</v>
      </c>
    </row>
    <row r="1486" spans="1:6" x14ac:dyDescent="0.25">
      <c r="A1486" s="47" t="s">
        <v>517</v>
      </c>
      <c r="B1486" s="1">
        <f>IF(ISNUMBER(SEARCH('Анкета пустая'!#REF!,C1486)),MAX($B$1:B1485)+1,0)</f>
        <v>0</v>
      </c>
      <c r="C1486" s="47" t="s">
        <v>2031</v>
      </c>
      <c r="E1486">
        <v>1485</v>
      </c>
      <c r="F1486" t="e">
        <f t="shared" si="23"/>
        <v>#N/A</v>
      </c>
    </row>
    <row r="1487" spans="1:6" x14ac:dyDescent="0.25">
      <c r="A1487" s="1" t="s">
        <v>412</v>
      </c>
      <c r="B1487" s="1">
        <f>IF(ISNUMBER(SEARCH('Анкета пустая'!#REF!,C1487)),MAX($B$1:B1486)+1,0)</f>
        <v>0</v>
      </c>
      <c r="C1487" s="47" t="s">
        <v>1793</v>
      </c>
      <c r="E1487">
        <v>1486</v>
      </c>
      <c r="F1487" t="e">
        <f t="shared" si="23"/>
        <v>#N/A</v>
      </c>
    </row>
    <row r="1488" spans="1:6" x14ac:dyDescent="0.25">
      <c r="A1488" s="47" t="s">
        <v>508</v>
      </c>
      <c r="B1488" s="1">
        <f>IF(ISNUMBER(SEARCH('Анкета пустая'!#REF!,C1488)),MAX($B$1:B1487)+1,0)</f>
        <v>0</v>
      </c>
      <c r="C1488" s="47" t="s">
        <v>2015</v>
      </c>
      <c r="E1488">
        <v>1487</v>
      </c>
      <c r="F1488" t="e">
        <f t="shared" si="23"/>
        <v>#N/A</v>
      </c>
    </row>
    <row r="1489" spans="1:6" x14ac:dyDescent="0.25">
      <c r="A1489" s="1" t="s">
        <v>320</v>
      </c>
      <c r="B1489" s="1">
        <f>IF(ISNUMBER(SEARCH('Анкета пустая'!#REF!,C1489)),MAX($B$1:B1488)+1,0)</f>
        <v>0</v>
      </c>
      <c r="C1489" s="47" t="s">
        <v>1457</v>
      </c>
      <c r="E1489">
        <v>1488</v>
      </c>
      <c r="F1489" t="e">
        <f t="shared" si="23"/>
        <v>#N/A</v>
      </c>
    </row>
    <row r="1490" spans="1:6" x14ac:dyDescent="0.25">
      <c r="A1490" s="1" t="s">
        <v>412</v>
      </c>
      <c r="B1490" s="1">
        <f>IF(ISNUMBER(SEARCH('Анкета пустая'!#REF!,C1490)),MAX($B$1:B1489)+1,0)</f>
        <v>0</v>
      </c>
      <c r="C1490" s="47" t="s">
        <v>1796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пустая'!#REF!,C1491)),MAX($B$1:B1490)+1,0)</f>
        <v>0</v>
      </c>
      <c r="C1491" s="47" t="s">
        <v>1177</v>
      </c>
      <c r="E1491">
        <v>1490</v>
      </c>
      <c r="F1491" t="e">
        <f t="shared" si="23"/>
        <v>#N/A</v>
      </c>
    </row>
    <row r="1492" spans="1:6" x14ac:dyDescent="0.25">
      <c r="A1492" s="1" t="s">
        <v>203</v>
      </c>
      <c r="B1492" s="1">
        <f>IF(ISNUMBER(SEARCH('Анкета пустая'!#REF!,C1492)),MAX($B$1:B1491)+1,0)</f>
        <v>0</v>
      </c>
      <c r="C1492" s="47" t="s">
        <v>840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пустая'!#REF!,C1493)),MAX($B$1:B1492)+1,0)</f>
        <v>0</v>
      </c>
      <c r="C1493" s="47" t="s">
        <v>1558</v>
      </c>
      <c r="E1493">
        <v>1492</v>
      </c>
      <c r="F1493" t="e">
        <f t="shared" si="23"/>
        <v>#N/A</v>
      </c>
    </row>
    <row r="1494" spans="1:6" x14ac:dyDescent="0.25">
      <c r="A1494" s="1" t="s">
        <v>320</v>
      </c>
      <c r="B1494" s="1">
        <f>IF(ISNUMBER(SEARCH('Анкета пустая'!#REF!,C1494)),MAX($B$1:B1493)+1,0)</f>
        <v>0</v>
      </c>
      <c r="C1494" s="47" t="s">
        <v>1456</v>
      </c>
      <c r="E1494">
        <v>1493</v>
      </c>
      <c r="F1494" t="e">
        <f t="shared" si="23"/>
        <v>#N/A</v>
      </c>
    </row>
    <row r="1495" spans="1:6" x14ac:dyDescent="0.25">
      <c r="A1495" s="1" t="s">
        <v>319</v>
      </c>
      <c r="B1495" s="1">
        <f>IF(ISNUMBER(SEARCH('Анкета пустая'!#REF!,C1495)),MAX($B$1:B1494)+1,0)</f>
        <v>0</v>
      </c>
      <c r="C1495" s="47" t="s">
        <v>1454</v>
      </c>
      <c r="E1495">
        <v>1494</v>
      </c>
      <c r="F1495" t="e">
        <f t="shared" si="23"/>
        <v>#N/A</v>
      </c>
    </row>
    <row r="1496" spans="1:6" x14ac:dyDescent="0.25">
      <c r="A1496" s="1" t="s">
        <v>463</v>
      </c>
      <c r="B1496" s="1">
        <f>IF(ISNUMBER(SEARCH('Анкета пустая'!#REF!,C1496)),MAX($B$1:B1495)+1,0)</f>
        <v>0</v>
      </c>
      <c r="C1496" s="47" t="s">
        <v>1931</v>
      </c>
      <c r="E1496">
        <v>1495</v>
      </c>
      <c r="F1496" t="e">
        <f t="shared" si="23"/>
        <v>#N/A</v>
      </c>
    </row>
    <row r="1497" spans="1:6" x14ac:dyDescent="0.25">
      <c r="A1497" s="1" t="s">
        <v>338</v>
      </c>
      <c r="B1497" s="1">
        <f>IF(ISNUMBER(SEARCH('Анкета пустая'!#REF!,C1497)),MAX($B$1:B1496)+1,0)</f>
        <v>0</v>
      </c>
      <c r="C1497" s="47" t="s">
        <v>1510</v>
      </c>
      <c r="E1497">
        <v>1496</v>
      </c>
      <c r="F1497" t="e">
        <f t="shared" si="23"/>
        <v>#N/A</v>
      </c>
    </row>
    <row r="1498" spans="1:6" x14ac:dyDescent="0.25">
      <c r="A1498" s="1" t="s">
        <v>437</v>
      </c>
      <c r="B1498" s="1">
        <f>IF(ISNUMBER(SEARCH('Анкета пустая'!#REF!,C1498)),MAX($B$1:B1497)+1,0)</f>
        <v>0</v>
      </c>
      <c r="C1498" s="47" t="s">
        <v>1855</v>
      </c>
      <c r="E1498">
        <v>1497</v>
      </c>
      <c r="F1498" t="e">
        <f t="shared" si="23"/>
        <v>#N/A</v>
      </c>
    </row>
    <row r="1499" spans="1:6" x14ac:dyDescent="0.25">
      <c r="A1499" s="1" t="s">
        <v>245</v>
      </c>
      <c r="B1499" s="1">
        <f>IF(ISNUMBER(SEARCH('Анкета пустая'!#REF!,C1499)),MAX($B$1:B1498)+1,0)</f>
        <v>0</v>
      </c>
      <c r="C1499" s="47" t="s">
        <v>1037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пустая'!#REF!,C1500)),MAX($B$1:B1499)+1,0)</f>
        <v>0</v>
      </c>
      <c r="C1500" s="47" t="s">
        <v>1172</v>
      </c>
      <c r="E1500">
        <v>1499</v>
      </c>
      <c r="F1500" t="e">
        <f t="shared" si="23"/>
        <v>#N/A</v>
      </c>
    </row>
    <row r="1501" spans="1:6" x14ac:dyDescent="0.25">
      <c r="A1501" s="1" t="s">
        <v>543</v>
      </c>
      <c r="B1501" s="1">
        <f>IF(ISNUMBER(SEARCH('Анкета пустая'!#REF!,C1501)),MAX($B$1:B1500)+1,0)</f>
        <v>0</v>
      </c>
      <c r="C1501" s="47" t="s">
        <v>2069</v>
      </c>
      <c r="E1501">
        <v>1500</v>
      </c>
      <c r="F1501" t="e">
        <f t="shared" si="23"/>
        <v>#N/A</v>
      </c>
    </row>
    <row r="1502" spans="1:6" x14ac:dyDescent="0.25">
      <c r="A1502" s="1" t="s">
        <v>225</v>
      </c>
      <c r="B1502" s="1">
        <f>IF(ISNUMBER(SEARCH('Анкета пустая'!#REF!,C1502)),MAX($B$1:B1501)+1,0)</f>
        <v>0</v>
      </c>
      <c r="C1502" s="47" t="s">
        <v>959</v>
      </c>
      <c r="E1502">
        <v>1501</v>
      </c>
      <c r="F1502" t="e">
        <f t="shared" si="23"/>
        <v>#N/A</v>
      </c>
    </row>
    <row r="1503" spans="1:6" x14ac:dyDescent="0.25">
      <c r="A1503" s="1" t="s">
        <v>438</v>
      </c>
      <c r="B1503" s="1">
        <f>IF(ISNUMBER(SEARCH('Анкета пустая'!#REF!,C1503)),MAX($B$1:B1502)+1,0)</f>
        <v>0</v>
      </c>
      <c r="C1503" s="47" t="s">
        <v>1861</v>
      </c>
      <c r="E1503">
        <v>1502</v>
      </c>
      <c r="F1503" t="e">
        <f t="shared" si="23"/>
        <v>#N/A</v>
      </c>
    </row>
    <row r="1504" spans="1:6" x14ac:dyDescent="0.25">
      <c r="A1504" s="1" t="s">
        <v>143</v>
      </c>
      <c r="B1504" s="1">
        <f>IF(ISNUMBER(SEARCH('Анкета пустая'!#REF!,C1504)),MAX($B$1:B1503)+1,0)</f>
        <v>0</v>
      </c>
      <c r="C1504" s="47" t="s">
        <v>610</v>
      </c>
      <c r="E1504">
        <v>1503</v>
      </c>
      <c r="F1504" t="e">
        <f t="shared" si="23"/>
        <v>#N/A</v>
      </c>
    </row>
    <row r="1505" spans="1:6" x14ac:dyDescent="0.25">
      <c r="A1505" s="47" t="s">
        <v>365</v>
      </c>
      <c r="B1505" s="1">
        <f>IF(ISNUMBER(SEARCH('Анкета пустая'!#REF!,C1505)),MAX($B$1:B1504)+1,0)</f>
        <v>0</v>
      </c>
      <c r="C1505" s="47" t="s">
        <v>1624</v>
      </c>
      <c r="E1505">
        <v>1504</v>
      </c>
      <c r="F1505" t="e">
        <f t="shared" si="23"/>
        <v>#N/A</v>
      </c>
    </row>
    <row r="1506" spans="1:6" x14ac:dyDescent="0.25">
      <c r="A1506" s="1" t="s">
        <v>364</v>
      </c>
      <c r="B1506" s="1">
        <f>IF(ISNUMBER(SEARCH('Анкета пустая'!#REF!,C1506)),MAX($B$1:B1505)+1,0)</f>
        <v>0</v>
      </c>
      <c r="C1506" s="47" t="s">
        <v>1623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пустая'!#REF!,C1507)),MAX($B$1:B1506)+1,0)</f>
        <v>0</v>
      </c>
      <c r="C1507" s="47" t="s">
        <v>807</v>
      </c>
      <c r="E1507">
        <v>1506</v>
      </c>
      <c r="F1507" t="e">
        <f t="shared" si="23"/>
        <v>#N/A</v>
      </c>
    </row>
    <row r="1508" spans="1:6" x14ac:dyDescent="0.25">
      <c r="A1508" s="1" t="s">
        <v>250</v>
      </c>
      <c r="B1508" s="1">
        <f>IF(ISNUMBER(SEARCH('Анкета пустая'!#REF!,C1508)),MAX($B$1:B1507)+1,0)</f>
        <v>0</v>
      </c>
      <c r="C1508" s="47" t="s">
        <v>1058</v>
      </c>
      <c r="E1508">
        <v>1507</v>
      </c>
      <c r="F1508" t="e">
        <f t="shared" si="23"/>
        <v>#N/A</v>
      </c>
    </row>
    <row r="1509" spans="1:6" x14ac:dyDescent="0.25">
      <c r="A1509" s="1" t="s">
        <v>331</v>
      </c>
      <c r="B1509" s="1">
        <f>IF(ISNUMBER(SEARCH('Анкета пустая'!#REF!,C1509)),MAX($B$1:B1508)+1,0)</f>
        <v>0</v>
      </c>
      <c r="C1509" s="47" t="s">
        <v>1494</v>
      </c>
      <c r="E1509">
        <v>1508</v>
      </c>
      <c r="F1509" t="e">
        <f t="shared" si="23"/>
        <v>#N/A</v>
      </c>
    </row>
    <row r="1510" spans="1:6" x14ac:dyDescent="0.25">
      <c r="A1510" s="1" t="s">
        <v>391</v>
      </c>
      <c r="B1510" s="1">
        <f>IF(ISNUMBER(SEARCH('Анкета пустая'!#REF!,C1510)),MAX($B$1:B1509)+1,0)</f>
        <v>0</v>
      </c>
      <c r="C1510" s="47" t="s">
        <v>1694</v>
      </c>
      <c r="E1510">
        <v>1509</v>
      </c>
      <c r="F1510" t="e">
        <f t="shared" si="23"/>
        <v>#N/A</v>
      </c>
    </row>
    <row r="1511" spans="1:6" x14ac:dyDescent="0.25">
      <c r="A1511" s="1" t="s">
        <v>391</v>
      </c>
      <c r="B1511" s="1">
        <f>IF(ISNUMBER(SEARCH('Анкета пустая'!#REF!,C1511)),MAX($B$1:B1510)+1,0)</f>
        <v>0</v>
      </c>
      <c r="C1511" s="47" t="s">
        <v>1698</v>
      </c>
      <c r="E1511">
        <v>1510</v>
      </c>
      <c r="F1511" t="e">
        <f t="shared" si="23"/>
        <v>#N/A</v>
      </c>
    </row>
    <row r="1512" spans="1:6" x14ac:dyDescent="0.25">
      <c r="A1512" s="1" t="s">
        <v>391</v>
      </c>
      <c r="B1512" s="1">
        <f>IF(ISNUMBER(SEARCH('Анкета пустая'!#REF!,C1512)),MAX($B$1:B1511)+1,0)</f>
        <v>0</v>
      </c>
      <c r="C1512" s="47" t="s">
        <v>1699</v>
      </c>
      <c r="E1512">
        <v>1511</v>
      </c>
      <c r="F1512" t="e">
        <f t="shared" si="23"/>
        <v>#N/A</v>
      </c>
    </row>
    <row r="1513" spans="1:6" x14ac:dyDescent="0.25">
      <c r="A1513" s="1" t="s">
        <v>391</v>
      </c>
      <c r="B1513" s="1">
        <f>IF(ISNUMBER(SEARCH('Анкета пустая'!#REF!,C1513)),MAX($B$1:B1512)+1,0)</f>
        <v>0</v>
      </c>
      <c r="C1513" s="47" t="s">
        <v>1700</v>
      </c>
      <c r="E1513">
        <v>1512</v>
      </c>
      <c r="F1513" t="e">
        <f t="shared" si="23"/>
        <v>#N/A</v>
      </c>
    </row>
    <row r="1514" spans="1:6" x14ac:dyDescent="0.25">
      <c r="A1514" s="1" t="s">
        <v>391</v>
      </c>
      <c r="B1514" s="1">
        <f>IF(ISNUMBER(SEARCH('Анкета пустая'!#REF!,C1514)),MAX($B$1:B1513)+1,0)</f>
        <v>0</v>
      </c>
      <c r="C1514" s="47" t="s">
        <v>1702</v>
      </c>
      <c r="E1514">
        <v>1513</v>
      </c>
      <c r="F1514" t="e">
        <f t="shared" si="23"/>
        <v>#N/A</v>
      </c>
    </row>
    <row r="1515" spans="1:6" x14ac:dyDescent="0.25">
      <c r="A1515" s="1" t="s">
        <v>417</v>
      </c>
      <c r="B1515" s="1">
        <f>IF(ISNUMBER(SEARCH('Анкета пустая'!#REF!,C1515)),MAX($B$1:B1514)+1,0)</f>
        <v>0</v>
      </c>
      <c r="C1515" s="47" t="s">
        <v>1809</v>
      </c>
      <c r="E1515">
        <v>1514</v>
      </c>
      <c r="F1515" t="e">
        <f t="shared" si="23"/>
        <v>#N/A</v>
      </c>
    </row>
    <row r="1516" spans="1:6" x14ac:dyDescent="0.25">
      <c r="A1516" s="1" t="s">
        <v>391</v>
      </c>
      <c r="B1516" s="1">
        <f>IF(ISNUMBER(SEARCH('Анкета пустая'!#REF!,C1516)),MAX($B$1:B1515)+1,0)</f>
        <v>0</v>
      </c>
      <c r="C1516" s="47" t="s">
        <v>1704</v>
      </c>
      <c r="E1516">
        <v>1515</v>
      </c>
      <c r="F1516" t="e">
        <f t="shared" si="23"/>
        <v>#N/A</v>
      </c>
    </row>
    <row r="1517" spans="1:6" x14ac:dyDescent="0.25">
      <c r="A1517" s="1" t="s">
        <v>391</v>
      </c>
      <c r="B1517" s="1">
        <f>IF(ISNUMBER(SEARCH('Анкета пустая'!#REF!,C1517)),MAX($B$1:B1516)+1,0)</f>
        <v>0</v>
      </c>
      <c r="C1517" s="47" t="s">
        <v>1706</v>
      </c>
      <c r="E1517">
        <v>1516</v>
      </c>
      <c r="F1517" t="e">
        <f t="shared" si="23"/>
        <v>#N/A</v>
      </c>
    </row>
    <row r="1518" spans="1:6" x14ac:dyDescent="0.25">
      <c r="A1518" s="1" t="s">
        <v>391</v>
      </c>
      <c r="B1518" s="1">
        <f>IF(ISNUMBER(SEARCH('Анкета пустая'!#REF!,C1518)),MAX($B$1:B1517)+1,0)</f>
        <v>0</v>
      </c>
      <c r="C1518" s="47" t="s">
        <v>1703</v>
      </c>
      <c r="E1518">
        <v>1517</v>
      </c>
      <c r="F1518" t="e">
        <f t="shared" si="23"/>
        <v>#N/A</v>
      </c>
    </row>
    <row r="1519" spans="1:6" x14ac:dyDescent="0.25">
      <c r="A1519" s="1" t="s">
        <v>391</v>
      </c>
      <c r="B1519" s="1">
        <f>IF(ISNUMBER(SEARCH('Анкета пустая'!#REF!,C1519)),MAX($B$1:B1518)+1,0)</f>
        <v>0</v>
      </c>
      <c r="C1519" s="47" t="s">
        <v>1705</v>
      </c>
      <c r="E1519">
        <v>1518</v>
      </c>
      <c r="F1519" t="e">
        <f t="shared" si="23"/>
        <v>#N/A</v>
      </c>
    </row>
    <row r="1520" spans="1:6" x14ac:dyDescent="0.25">
      <c r="A1520" s="1" t="s">
        <v>391</v>
      </c>
      <c r="B1520" s="1">
        <f>IF(ISNUMBER(SEARCH('Анкета пустая'!#REF!,C1520)),MAX($B$1:B1519)+1,0)</f>
        <v>0</v>
      </c>
      <c r="C1520" s="47" t="s">
        <v>1696</v>
      </c>
      <c r="E1520">
        <v>1519</v>
      </c>
      <c r="F1520" t="e">
        <f t="shared" si="23"/>
        <v>#N/A</v>
      </c>
    </row>
    <row r="1521" spans="1:6" x14ac:dyDescent="0.25">
      <c r="A1521" s="1" t="s">
        <v>460</v>
      </c>
      <c r="B1521" s="1">
        <f>IF(ISNUMBER(SEARCH('Анкета пустая'!#REF!,C1521)),MAX($B$1:B1520)+1,0)</f>
        <v>0</v>
      </c>
      <c r="C1521" s="47" t="s">
        <v>1916</v>
      </c>
      <c r="E1521">
        <v>1520</v>
      </c>
      <c r="F1521" t="e">
        <f t="shared" si="23"/>
        <v>#N/A</v>
      </c>
    </row>
    <row r="1522" spans="1:6" x14ac:dyDescent="0.25">
      <c r="A1522" s="1" t="s">
        <v>338</v>
      </c>
      <c r="B1522" s="1">
        <f>IF(ISNUMBER(SEARCH('Анкета пустая'!#REF!,C1522)),MAX($B$1:B1521)+1,0)</f>
        <v>0</v>
      </c>
      <c r="C1522" s="47" t="s">
        <v>1519</v>
      </c>
      <c r="E1522">
        <v>1521</v>
      </c>
      <c r="F1522" t="e">
        <f t="shared" si="23"/>
        <v>#N/A</v>
      </c>
    </row>
    <row r="1523" spans="1:6" x14ac:dyDescent="0.25">
      <c r="A1523" s="1" t="s">
        <v>391</v>
      </c>
      <c r="B1523" s="1">
        <f>IF(ISNUMBER(SEARCH('Анкета пустая'!#REF!,C1523)),MAX($B$1:B1522)+1,0)</f>
        <v>0</v>
      </c>
      <c r="C1523" s="47" t="s">
        <v>1707</v>
      </c>
      <c r="E1523">
        <v>1522</v>
      </c>
      <c r="F1523" t="e">
        <f t="shared" si="23"/>
        <v>#N/A</v>
      </c>
    </row>
    <row r="1524" spans="1:6" x14ac:dyDescent="0.25">
      <c r="A1524" s="1" t="s">
        <v>296</v>
      </c>
      <c r="B1524" s="1">
        <f>IF(ISNUMBER(SEARCH('Анкета пустая'!#REF!,C1524)),MAX($B$1:B1523)+1,0)</f>
        <v>0</v>
      </c>
      <c r="C1524" s="47" t="s">
        <v>1328</v>
      </c>
      <c r="E1524">
        <v>1523</v>
      </c>
      <c r="F1524" t="e">
        <f t="shared" si="23"/>
        <v>#N/A</v>
      </c>
    </row>
    <row r="1525" spans="1:6" x14ac:dyDescent="0.25">
      <c r="A1525" s="1" t="s">
        <v>416</v>
      </c>
      <c r="B1525" s="1">
        <f>IF(ISNUMBER(SEARCH('Анкета пустая'!#REF!,C1525)),MAX($B$1:B1524)+1,0)</f>
        <v>0</v>
      </c>
      <c r="C1525" s="47" t="s">
        <v>1806</v>
      </c>
      <c r="E1525">
        <v>1524</v>
      </c>
      <c r="F1525" t="e">
        <f t="shared" si="23"/>
        <v>#N/A</v>
      </c>
    </row>
    <row r="1526" spans="1:6" x14ac:dyDescent="0.25">
      <c r="A1526" s="1" t="s">
        <v>416</v>
      </c>
      <c r="B1526" s="1">
        <f>IF(ISNUMBER(SEARCH('Анкета пустая'!#REF!,C1526)),MAX($B$1:B1525)+1,0)</f>
        <v>0</v>
      </c>
      <c r="C1526" s="47" t="s">
        <v>1805</v>
      </c>
      <c r="E1526">
        <v>1525</v>
      </c>
      <c r="F1526" t="e">
        <f t="shared" si="23"/>
        <v>#N/A</v>
      </c>
    </row>
    <row r="1527" spans="1:6" x14ac:dyDescent="0.25">
      <c r="A1527" s="1" t="s">
        <v>391</v>
      </c>
      <c r="B1527" s="1">
        <f>IF(ISNUMBER(SEARCH('Анкета пустая'!#REF!,C1527)),MAX($B$1:B1526)+1,0)</f>
        <v>0</v>
      </c>
      <c r="C1527" s="47" t="s">
        <v>1709</v>
      </c>
      <c r="E1527">
        <v>1526</v>
      </c>
      <c r="F1527" t="e">
        <f t="shared" si="23"/>
        <v>#N/A</v>
      </c>
    </row>
    <row r="1528" spans="1:6" x14ac:dyDescent="0.25">
      <c r="A1528" s="1" t="s">
        <v>391</v>
      </c>
      <c r="B1528" s="1">
        <f>IF(ISNUMBER(SEARCH('Анкета пустая'!#REF!,C1528)),MAX($B$1:B1527)+1,0)</f>
        <v>0</v>
      </c>
      <c r="C1528" s="47" t="s">
        <v>1708</v>
      </c>
      <c r="E1528">
        <v>1527</v>
      </c>
      <c r="F1528" t="e">
        <f t="shared" si="23"/>
        <v>#N/A</v>
      </c>
    </row>
    <row r="1529" spans="1:6" x14ac:dyDescent="0.25">
      <c r="A1529" s="1" t="s">
        <v>391</v>
      </c>
      <c r="B1529" s="1">
        <f>IF(ISNUMBER(SEARCH('Анкета пустая'!#REF!,C1529)),MAX($B$1:B1528)+1,0)</f>
        <v>0</v>
      </c>
      <c r="C1529" s="47" t="s">
        <v>1695</v>
      </c>
      <c r="E1529">
        <v>1528</v>
      </c>
      <c r="F1529" t="e">
        <f t="shared" si="23"/>
        <v>#N/A</v>
      </c>
    </row>
    <row r="1530" spans="1:6" x14ac:dyDescent="0.25">
      <c r="A1530" s="1" t="s">
        <v>416</v>
      </c>
      <c r="B1530" s="1">
        <f>IF(ISNUMBER(SEARCH('Анкета пустая'!#REF!,C1530)),MAX($B$1:B1529)+1,0)</f>
        <v>0</v>
      </c>
      <c r="C1530" s="47" t="s">
        <v>1808</v>
      </c>
      <c r="E1530">
        <v>1529</v>
      </c>
      <c r="F1530" t="e">
        <f t="shared" si="23"/>
        <v>#N/A</v>
      </c>
    </row>
    <row r="1531" spans="1:6" x14ac:dyDescent="0.25">
      <c r="A1531" s="1" t="s">
        <v>416</v>
      </c>
      <c r="B1531" s="1">
        <f>IF(ISNUMBER(SEARCH('Анкета пустая'!#REF!,C1531)),MAX($B$1:B1530)+1,0)</f>
        <v>0</v>
      </c>
      <c r="C1531" s="47" t="s">
        <v>1807</v>
      </c>
      <c r="E1531">
        <v>1530</v>
      </c>
      <c r="F1531" t="e">
        <f t="shared" si="23"/>
        <v>#N/A</v>
      </c>
    </row>
    <row r="1532" spans="1:6" x14ac:dyDescent="0.25">
      <c r="A1532" s="1" t="s">
        <v>401</v>
      </c>
      <c r="B1532" s="1">
        <f>IF(ISNUMBER(SEARCH('Анкета пустая'!#REF!,C1532)),MAX($B$1:B1531)+1,0)</f>
        <v>0</v>
      </c>
      <c r="C1532" s="47" t="s">
        <v>1757</v>
      </c>
      <c r="E1532">
        <v>1531</v>
      </c>
      <c r="F1532" t="e">
        <f t="shared" si="23"/>
        <v>#N/A</v>
      </c>
    </row>
    <row r="1533" spans="1:6" x14ac:dyDescent="0.25">
      <c r="A1533" s="47" t="s">
        <v>513</v>
      </c>
      <c r="B1533" s="1">
        <f>IF(ISNUMBER(SEARCH('Анкета пустая'!#REF!,C1533)),MAX($B$1:B1532)+1,0)</f>
        <v>0</v>
      </c>
      <c r="C1533" s="47" t="s">
        <v>2022</v>
      </c>
      <c r="E1533">
        <v>1532</v>
      </c>
      <c r="F1533" t="e">
        <f t="shared" si="23"/>
        <v>#N/A</v>
      </c>
    </row>
    <row r="1534" spans="1:6" x14ac:dyDescent="0.25">
      <c r="A1534" s="1" t="s">
        <v>254</v>
      </c>
      <c r="B1534" s="1">
        <f>IF(ISNUMBER(SEARCH('Анкета пустая'!#REF!,C1534)),MAX($B$1:B1533)+1,0)</f>
        <v>0</v>
      </c>
      <c r="C1534" s="47" t="s">
        <v>1068</v>
      </c>
      <c r="E1534">
        <v>1533</v>
      </c>
      <c r="F1534" t="e">
        <f t="shared" si="23"/>
        <v>#N/A</v>
      </c>
    </row>
    <row r="1535" spans="1:6" x14ac:dyDescent="0.25">
      <c r="A1535" s="1" t="s">
        <v>132</v>
      </c>
      <c r="B1535" s="1">
        <f>IF(ISNUMBER(SEARCH('Анкета пустая'!#REF!,C1535)),MAX($B$1:B1534)+1,0)</f>
        <v>0</v>
      </c>
      <c r="C1535" s="47" t="s">
        <v>578</v>
      </c>
      <c r="E1535">
        <v>1534</v>
      </c>
      <c r="F1535" t="e">
        <f t="shared" si="23"/>
        <v>#N/A</v>
      </c>
    </row>
    <row r="1536" spans="1:6" x14ac:dyDescent="0.25">
      <c r="A1536" s="1" t="s">
        <v>132</v>
      </c>
      <c r="B1536" s="1">
        <f>IF(ISNUMBER(SEARCH('Анкета пустая'!#REF!,C1536)),MAX($B$1:B1535)+1,0)</f>
        <v>0</v>
      </c>
      <c r="C1536" s="47" t="s">
        <v>579</v>
      </c>
      <c r="E1536">
        <v>1535</v>
      </c>
      <c r="F1536" t="e">
        <f t="shared" si="23"/>
        <v>#N/A</v>
      </c>
    </row>
    <row r="1537" spans="1:6" x14ac:dyDescent="0.25">
      <c r="A1537" s="1" t="s">
        <v>213</v>
      </c>
      <c r="B1537" s="1">
        <f>IF(ISNUMBER(SEARCH('Анкета пустая'!#REF!,C1537)),MAX($B$1:B1536)+1,0)</f>
        <v>0</v>
      </c>
      <c r="C1537" s="47" t="s">
        <v>916</v>
      </c>
      <c r="E1537">
        <v>1536</v>
      </c>
      <c r="F1537" t="e">
        <f t="shared" si="23"/>
        <v>#N/A</v>
      </c>
    </row>
    <row r="1538" spans="1:6" x14ac:dyDescent="0.25">
      <c r="A1538" s="1" t="s">
        <v>255</v>
      </c>
      <c r="B1538" s="1">
        <f>IF(ISNUMBER(SEARCH('Анкета пустая'!#REF!,C1538)),MAX($B$1:B1537)+1,0)</f>
        <v>0</v>
      </c>
      <c r="C1538" s="47" t="s">
        <v>1074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212</v>
      </c>
      <c r="B1539" s="1">
        <f>IF(ISNUMBER(SEARCH('Анкета пустая'!#REF!,C1539)),MAX($B$1:B1538)+1,0)</f>
        <v>0</v>
      </c>
      <c r="C1539" s="47" t="s">
        <v>3639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пустая'!#REF!,C1540)),MAX($B$1:B1539)+1,0)</f>
        <v>0</v>
      </c>
      <c r="C1540" s="47" t="s">
        <v>821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пустая'!#REF!,C1541)),MAX($B$1:B1540)+1,0)</f>
        <v>0</v>
      </c>
      <c r="C1541" s="47" t="s">
        <v>1093</v>
      </c>
      <c r="E1541">
        <v>1540</v>
      </c>
      <c r="F1541" t="e">
        <f t="shared" si="24"/>
        <v>#N/A</v>
      </c>
    </row>
    <row r="1542" spans="1:6" x14ac:dyDescent="0.25">
      <c r="A1542" s="1" t="s">
        <v>356</v>
      </c>
      <c r="B1542" s="1">
        <f>IF(ISNUMBER(SEARCH('Анкета пустая'!#REF!,C1542)),MAX($B$1:B1541)+1,0)</f>
        <v>0</v>
      </c>
      <c r="C1542" s="47" t="s">
        <v>1612</v>
      </c>
      <c r="E1542">
        <v>1541</v>
      </c>
      <c r="F1542" t="e">
        <f t="shared" si="24"/>
        <v>#N/A</v>
      </c>
    </row>
    <row r="1543" spans="1:6" x14ac:dyDescent="0.25">
      <c r="A1543" s="1" t="s">
        <v>227</v>
      </c>
      <c r="B1543" s="1">
        <f>IF(ISNUMBER(SEARCH('Анкета пустая'!#REF!,C1543)),MAX($B$1:B1542)+1,0)</f>
        <v>0</v>
      </c>
      <c r="C1543" s="47" t="s">
        <v>975</v>
      </c>
      <c r="E1543">
        <v>1542</v>
      </c>
      <c r="F1543" t="e">
        <f t="shared" si="24"/>
        <v>#N/A</v>
      </c>
    </row>
    <row r="1544" spans="1:6" x14ac:dyDescent="0.25">
      <c r="A1544" s="1" t="s">
        <v>211</v>
      </c>
      <c r="B1544" s="1">
        <f>IF(ISNUMBER(SEARCH('Анкета пустая'!#REF!,C1544)),MAX($B$1:B1543)+1,0)</f>
        <v>0</v>
      </c>
      <c r="C1544" s="47" t="s">
        <v>3717</v>
      </c>
      <c r="E1544">
        <v>1543</v>
      </c>
      <c r="F1544" t="e">
        <f t="shared" si="24"/>
        <v>#N/A</v>
      </c>
    </row>
    <row r="1545" spans="1:6" x14ac:dyDescent="0.25">
      <c r="A1545" s="1" t="s">
        <v>409</v>
      </c>
      <c r="B1545" s="1">
        <f>IF(ISNUMBER(SEARCH('Анкета пустая'!#REF!,C1545)),MAX($B$1:B1544)+1,0)</f>
        <v>0</v>
      </c>
      <c r="C1545" s="47" t="s">
        <v>1773</v>
      </c>
      <c r="E1545">
        <v>1544</v>
      </c>
      <c r="F1545" t="e">
        <f t="shared" si="24"/>
        <v>#N/A</v>
      </c>
    </row>
    <row r="1546" spans="1:6" x14ac:dyDescent="0.25">
      <c r="A1546" s="1" t="s">
        <v>160</v>
      </c>
      <c r="B1546" s="1">
        <f>IF(ISNUMBER(SEARCH('Анкета пустая'!#REF!,C1546)),MAX($B$1:B1545)+1,0)</f>
        <v>0</v>
      </c>
      <c r="C1546" s="47" t="s">
        <v>637</v>
      </c>
      <c r="E1546">
        <v>1545</v>
      </c>
      <c r="F1546" t="e">
        <f t="shared" si="24"/>
        <v>#N/A</v>
      </c>
    </row>
    <row r="1547" spans="1:6" x14ac:dyDescent="0.25">
      <c r="A1547" s="1" t="s">
        <v>342</v>
      </c>
      <c r="B1547" s="1">
        <f>IF(ISNUMBER(SEARCH('Анкета пустая'!#REF!,C1547)),MAX($B$1:B1546)+1,0)</f>
        <v>0</v>
      </c>
      <c r="C1547" s="47" t="s">
        <v>1544</v>
      </c>
      <c r="E1547">
        <v>1546</v>
      </c>
      <c r="F1547" t="e">
        <f t="shared" si="24"/>
        <v>#N/A</v>
      </c>
    </row>
    <row r="1548" spans="1:6" x14ac:dyDescent="0.25">
      <c r="A1548" s="1" t="s">
        <v>330</v>
      </c>
      <c r="B1548" s="1">
        <f>IF(ISNUMBER(SEARCH('Анкета пустая'!#REF!,C1548)),MAX($B$1:B1547)+1,0)</f>
        <v>0</v>
      </c>
      <c r="C1548" s="47" t="s">
        <v>1493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пустая'!#REF!,C1549)),MAX($B$1:B1548)+1,0)</f>
        <v>0</v>
      </c>
      <c r="C1549" s="47" t="s">
        <v>1218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пустая'!#REF!,C1550)),MAX($B$1:B1549)+1,0)</f>
        <v>0</v>
      </c>
      <c r="C1550" s="47" t="s">
        <v>1216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пустая'!#REF!,C1551)),MAX($B$1:B1550)+1,0)</f>
        <v>0</v>
      </c>
      <c r="C1551" s="47" t="s">
        <v>1213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пустая'!#REF!,C1552)),MAX($B$1:B1551)+1,0)</f>
        <v>0</v>
      </c>
      <c r="C1552" s="47" t="s">
        <v>1219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пустая'!#REF!,C1553)),MAX($B$1:B1552)+1,0)</f>
        <v>0</v>
      </c>
      <c r="C1553" s="47" t="s">
        <v>1214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пустая'!#REF!,C1554)),MAX($B$1:B1553)+1,0)</f>
        <v>0</v>
      </c>
      <c r="C1554" s="47" t="s">
        <v>1220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пустая'!#REF!,C1555)),MAX($B$1:B1554)+1,0)</f>
        <v>0</v>
      </c>
      <c r="C1555" s="47" t="s">
        <v>1215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пустая'!#REF!,C1556)),MAX($B$1:B1555)+1,0)</f>
        <v>0</v>
      </c>
      <c r="C1556" s="47" t="s">
        <v>1217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пустая'!#REF!,C1557)),MAX($B$1:B1556)+1,0)</f>
        <v>0</v>
      </c>
      <c r="C1557" s="47" t="s">
        <v>1212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пустая'!#REF!,C1558)),MAX($B$1:B1557)+1,0)</f>
        <v>0</v>
      </c>
      <c r="C1558" s="47" t="s">
        <v>792</v>
      </c>
      <c r="E1558">
        <v>1557</v>
      </c>
      <c r="F1558" t="e">
        <f t="shared" si="24"/>
        <v>#N/A</v>
      </c>
    </row>
    <row r="1559" spans="1:6" x14ac:dyDescent="0.25">
      <c r="A1559" s="1" t="s">
        <v>213</v>
      </c>
      <c r="B1559" s="1">
        <f>IF(ISNUMBER(SEARCH('Анкета пустая'!#REF!,C1559)),MAX($B$1:B1558)+1,0)</f>
        <v>0</v>
      </c>
      <c r="C1559" s="47" t="s">
        <v>909</v>
      </c>
      <c r="E1559">
        <v>1558</v>
      </c>
      <c r="F1559" t="e">
        <f t="shared" si="24"/>
        <v>#N/A</v>
      </c>
    </row>
    <row r="1560" spans="1:6" x14ac:dyDescent="0.25">
      <c r="A1560" s="1" t="s">
        <v>221</v>
      </c>
      <c r="B1560" s="1">
        <f>IF(ISNUMBER(SEARCH('Анкета пустая'!#REF!,C1560)),MAX($B$1:B1559)+1,0)</f>
        <v>0</v>
      </c>
      <c r="C1560" s="47" t="s">
        <v>939</v>
      </c>
      <c r="E1560">
        <v>1559</v>
      </c>
      <c r="F1560" t="e">
        <f t="shared" si="24"/>
        <v>#N/A</v>
      </c>
    </row>
    <row r="1561" spans="1:6" x14ac:dyDescent="0.25">
      <c r="A1561" s="1" t="s">
        <v>147</v>
      </c>
      <c r="B1561" s="1">
        <f>IF(ISNUMBER(SEARCH('Анкета пустая'!#REF!,C1561)),MAX($B$1:B1560)+1,0)</f>
        <v>0</v>
      </c>
      <c r="C1561" s="47" t="s">
        <v>618</v>
      </c>
      <c r="E1561">
        <v>1560</v>
      </c>
      <c r="F1561" t="e">
        <f t="shared" si="24"/>
        <v>#N/A</v>
      </c>
    </row>
    <row r="1562" spans="1:6" x14ac:dyDescent="0.25">
      <c r="A1562" s="1" t="s">
        <v>143</v>
      </c>
      <c r="B1562" s="1">
        <f>IF(ISNUMBER(SEARCH('Анкета пустая'!#REF!,C1562)),MAX($B$1:B1561)+1,0)</f>
        <v>0</v>
      </c>
      <c r="C1562" s="47" t="s">
        <v>606</v>
      </c>
      <c r="E1562">
        <v>1561</v>
      </c>
      <c r="F1562" t="e">
        <f t="shared" si="24"/>
        <v>#N/A</v>
      </c>
    </row>
    <row r="1563" spans="1:6" x14ac:dyDescent="0.25">
      <c r="A1563" s="1" t="s">
        <v>436</v>
      </c>
      <c r="B1563" s="1">
        <f>IF(ISNUMBER(SEARCH('Анкета пустая'!#REF!,C1563)),MAX($B$1:B1562)+1,0)</f>
        <v>0</v>
      </c>
      <c r="C1563" s="47" t="s">
        <v>1852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пустая'!#REF!,C1564)),MAX($B$1:B1563)+1,0)</f>
        <v>0</v>
      </c>
      <c r="C1564" s="47" t="s">
        <v>749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пустая'!#REF!,C1565)),MAX($B$1:B1564)+1,0)</f>
        <v>0</v>
      </c>
      <c r="C1565" s="47" t="s">
        <v>693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пустая'!#REF!,C1566)),MAX($B$1:B1565)+1,0)</f>
        <v>0</v>
      </c>
      <c r="C1566" s="47" t="s">
        <v>750</v>
      </c>
      <c r="E1566">
        <v>1565</v>
      </c>
      <c r="F1566" t="e">
        <f t="shared" si="24"/>
        <v>#N/A</v>
      </c>
    </row>
    <row r="1567" spans="1:6" x14ac:dyDescent="0.25">
      <c r="A1567" s="1" t="s">
        <v>184</v>
      </c>
      <c r="B1567" s="1">
        <f>IF(ISNUMBER(SEARCH('Анкета пустая'!#REF!,C1567)),MAX($B$1:B1566)+1,0)</f>
        <v>0</v>
      </c>
      <c r="C1567" s="47" t="s">
        <v>675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пустая'!#REF!,C1568)),MAX($B$1:B1567)+1,0)</f>
        <v>0</v>
      </c>
      <c r="C1568" s="47" t="s">
        <v>729</v>
      </c>
      <c r="E1568">
        <v>1567</v>
      </c>
      <c r="F1568" t="e">
        <f t="shared" si="24"/>
        <v>#N/A</v>
      </c>
    </row>
    <row r="1569" spans="1:6" x14ac:dyDescent="0.25">
      <c r="A1569" s="1" t="s">
        <v>359</v>
      </c>
      <c r="B1569" s="1">
        <f>IF(ISNUMBER(SEARCH('Анкета пустая'!#REF!,C1569)),MAX($B$1:B1568)+1,0)</f>
        <v>0</v>
      </c>
      <c r="C1569" s="47" t="s">
        <v>1615</v>
      </c>
      <c r="E1569">
        <v>1568</v>
      </c>
      <c r="F1569" t="e">
        <f t="shared" si="24"/>
        <v>#N/A</v>
      </c>
    </row>
    <row r="1570" spans="1:6" x14ac:dyDescent="0.25">
      <c r="A1570" s="1" t="s">
        <v>232</v>
      </c>
      <c r="B1570" s="1">
        <f>IF(ISNUMBER(SEARCH('Анкета пустая'!#REF!,C1570)),MAX($B$1:B1569)+1,0)</f>
        <v>0</v>
      </c>
      <c r="C1570" s="47" t="s">
        <v>998</v>
      </c>
      <c r="E1570">
        <v>1569</v>
      </c>
      <c r="F1570" t="e">
        <f t="shared" si="24"/>
        <v>#N/A</v>
      </c>
    </row>
    <row r="1571" spans="1:6" x14ac:dyDescent="0.25">
      <c r="A1571" s="1" t="s">
        <v>213</v>
      </c>
      <c r="B1571" s="1">
        <f>IF(ISNUMBER(SEARCH('Анкета пустая'!#REF!,C1571)),MAX($B$1:B1570)+1,0)</f>
        <v>0</v>
      </c>
      <c r="C1571" s="47" t="s">
        <v>911</v>
      </c>
      <c r="E1571">
        <v>1570</v>
      </c>
      <c r="F1571" t="e">
        <f t="shared" si="24"/>
        <v>#N/A</v>
      </c>
    </row>
    <row r="1572" spans="1:6" x14ac:dyDescent="0.25">
      <c r="A1572" s="1" t="s">
        <v>213</v>
      </c>
      <c r="B1572" s="1">
        <f>IF(ISNUMBER(SEARCH('Анкета пустая'!#REF!,C1572)),MAX($B$1:B1571)+1,0)</f>
        <v>0</v>
      </c>
      <c r="C1572" s="47" t="s">
        <v>912</v>
      </c>
      <c r="E1572">
        <v>1571</v>
      </c>
      <c r="F1572" t="e">
        <f t="shared" si="24"/>
        <v>#N/A</v>
      </c>
    </row>
    <row r="1573" spans="1:6" x14ac:dyDescent="0.25">
      <c r="A1573" s="1" t="s">
        <v>277</v>
      </c>
      <c r="B1573" s="1">
        <f>IF(ISNUMBER(SEARCH('Анкета пустая'!#REF!,C1573)),MAX($B$1:B1572)+1,0)</f>
        <v>0</v>
      </c>
      <c r="C1573" s="47" t="s">
        <v>1270</v>
      </c>
      <c r="E1573">
        <v>1572</v>
      </c>
      <c r="F1573" t="e">
        <f t="shared" si="24"/>
        <v>#N/A</v>
      </c>
    </row>
    <row r="1574" spans="1:6" x14ac:dyDescent="0.25">
      <c r="A1574" s="1" t="s">
        <v>277</v>
      </c>
      <c r="B1574" s="1">
        <f>IF(ISNUMBER(SEARCH('Анкета пустая'!#REF!,C1574)),MAX($B$1:B1573)+1,0)</f>
        <v>0</v>
      </c>
      <c r="C1574" s="47" t="s">
        <v>1269</v>
      </c>
      <c r="E1574">
        <v>1573</v>
      </c>
      <c r="F1574" t="e">
        <f t="shared" si="24"/>
        <v>#N/A</v>
      </c>
    </row>
    <row r="1575" spans="1:6" x14ac:dyDescent="0.25">
      <c r="A1575" s="1" t="s">
        <v>319</v>
      </c>
      <c r="B1575" s="1">
        <f>IF(ISNUMBER(SEARCH('Анкета пустая'!#REF!,C1575)),MAX($B$1:B1574)+1,0)</f>
        <v>0</v>
      </c>
      <c r="C1575" s="47" t="s">
        <v>1447</v>
      </c>
      <c r="E1575">
        <v>1574</v>
      </c>
      <c r="F1575" t="e">
        <f t="shared" si="24"/>
        <v>#N/A</v>
      </c>
    </row>
    <row r="1576" spans="1:6" x14ac:dyDescent="0.25">
      <c r="A1576" s="1" t="s">
        <v>376</v>
      </c>
      <c r="B1576" s="1">
        <f>IF(ISNUMBER(SEARCH('Анкета пустая'!#REF!,C1576)),MAX($B$1:B1575)+1,0)</f>
        <v>0</v>
      </c>
      <c r="C1576" s="47" t="s">
        <v>1659</v>
      </c>
      <c r="E1576">
        <v>1575</v>
      </c>
      <c r="F1576" t="e">
        <f t="shared" si="24"/>
        <v>#N/A</v>
      </c>
    </row>
    <row r="1577" spans="1:6" x14ac:dyDescent="0.25">
      <c r="A1577" s="1" t="s">
        <v>236</v>
      </c>
      <c r="B1577" s="1">
        <f>IF(ISNUMBER(SEARCH('Анкета пустая'!#REF!,C1577)),MAX($B$1:B1576)+1,0)</f>
        <v>0</v>
      </c>
      <c r="C1577" s="47" t="s">
        <v>1015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пустая'!#REF!,C1578)),MAX($B$1:B1577)+1,0)</f>
        <v>0</v>
      </c>
      <c r="C1578" s="47" t="s">
        <v>1225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пустая'!#REF!,C1579)),MAX($B$1:B1578)+1,0)</f>
        <v>0</v>
      </c>
      <c r="C1579" s="47" t="s">
        <v>1226</v>
      </c>
      <c r="E1579">
        <v>1578</v>
      </c>
      <c r="F1579" t="e">
        <f t="shared" si="24"/>
        <v>#N/A</v>
      </c>
    </row>
    <row r="1580" spans="1:6" x14ac:dyDescent="0.25">
      <c r="A1580" s="1" t="s">
        <v>349</v>
      </c>
      <c r="B1580" s="1">
        <f>IF(ISNUMBER(SEARCH('Анкета пустая'!#REF!,C1580)),MAX($B$1:B1579)+1,0)</f>
        <v>0</v>
      </c>
      <c r="C1580" s="47" t="s">
        <v>1576</v>
      </c>
      <c r="E1580">
        <v>1579</v>
      </c>
      <c r="F1580" t="e">
        <f t="shared" si="24"/>
        <v>#N/A</v>
      </c>
    </row>
    <row r="1581" spans="1:6" x14ac:dyDescent="0.25">
      <c r="A1581" s="1" t="s">
        <v>274</v>
      </c>
      <c r="B1581" s="1">
        <f>IF(ISNUMBER(SEARCH('Анкета пустая'!#REF!,C1581)),MAX($B$1:B1580)+1,0)</f>
        <v>0</v>
      </c>
      <c r="C1581" s="47" t="s">
        <v>1250</v>
      </c>
      <c r="E1581">
        <v>1580</v>
      </c>
      <c r="F1581" t="e">
        <f t="shared" si="24"/>
        <v>#N/A</v>
      </c>
    </row>
    <row r="1582" spans="1:6" x14ac:dyDescent="0.25">
      <c r="A1582" s="1" t="s">
        <v>397</v>
      </c>
      <c r="B1582" s="1">
        <f>IF(ISNUMBER(SEARCH('Анкета пустая'!#REF!,C1582)),MAX($B$1:B1581)+1,0)</f>
        <v>0</v>
      </c>
      <c r="C1582" s="47" t="s">
        <v>1741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пустая'!#REF!,C1583)),MAX($B$1:B1582)+1,0)</f>
        <v>0</v>
      </c>
      <c r="C1583" s="47" t="s">
        <v>3714</v>
      </c>
      <c r="E1583">
        <v>1582</v>
      </c>
      <c r="F1583" t="e">
        <f t="shared" si="24"/>
        <v>#N/A</v>
      </c>
    </row>
    <row r="1584" spans="1:6" x14ac:dyDescent="0.25">
      <c r="A1584" s="1" t="s">
        <v>232</v>
      </c>
      <c r="B1584" s="1">
        <f>IF(ISNUMBER(SEARCH('Анкета пустая'!#REF!,C1584)),MAX($B$1:B1583)+1,0)</f>
        <v>0</v>
      </c>
      <c r="C1584" s="47" t="s">
        <v>990</v>
      </c>
      <c r="E1584">
        <v>1583</v>
      </c>
      <c r="F1584" t="e">
        <f t="shared" si="24"/>
        <v>#N/A</v>
      </c>
    </row>
    <row r="1585" spans="1:6" x14ac:dyDescent="0.25">
      <c r="A1585" s="1" t="s">
        <v>3665</v>
      </c>
      <c r="B1585" s="1">
        <f>IF(ISNUMBER(SEARCH('Анкета пустая'!#REF!,C1585)),MAX($B$1:B1584)+1,0)</f>
        <v>0</v>
      </c>
      <c r="C1585" s="47" t="s">
        <v>3642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пустая'!#REF!,C1586)),MAX($B$1:B1585)+1,0)</f>
        <v>0</v>
      </c>
      <c r="C1586" s="47" t="s">
        <v>1084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пустая'!#REF!,C1587)),MAX($B$1:B1586)+1,0)</f>
        <v>0</v>
      </c>
      <c r="C1587" s="47" t="s">
        <v>740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пустая'!#REF!,C1588)),MAX($B$1:B1587)+1,0)</f>
        <v>0</v>
      </c>
      <c r="C1588" s="47" t="s">
        <v>1188</v>
      </c>
      <c r="E1588">
        <v>1587</v>
      </c>
      <c r="F1588" t="e">
        <f t="shared" si="24"/>
        <v>#N/A</v>
      </c>
    </row>
    <row r="1589" spans="1:6" x14ac:dyDescent="0.25">
      <c r="A1589" s="1" t="s">
        <v>126</v>
      </c>
      <c r="B1589" s="1">
        <f>IF(ISNUMBER(SEARCH('Анкета пустая'!#REF!,C1589)),MAX($B$1:B1588)+1,0)</f>
        <v>0</v>
      </c>
      <c r="C1589" s="47" t="s">
        <v>571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пустая'!#REF!,C1590)),MAX($B$1:B1589)+1,0)</f>
        <v>0</v>
      </c>
      <c r="C1590" s="47" t="s">
        <v>1488</v>
      </c>
      <c r="E1590">
        <v>1589</v>
      </c>
      <c r="F1590" t="e">
        <f t="shared" si="24"/>
        <v>#N/A</v>
      </c>
    </row>
    <row r="1591" spans="1:6" x14ac:dyDescent="0.25">
      <c r="A1591" s="1" t="s">
        <v>235</v>
      </c>
      <c r="B1591" s="1">
        <f>IF(ISNUMBER(SEARCH('Анкета пустая'!#REF!,C1591)),MAX($B$1:B1590)+1,0)</f>
        <v>0</v>
      </c>
      <c r="C1591" s="47" t="s">
        <v>3725</v>
      </c>
      <c r="E1591">
        <v>1590</v>
      </c>
      <c r="F1591" t="e">
        <f t="shared" si="24"/>
        <v>#N/A</v>
      </c>
    </row>
    <row r="1592" spans="1:6" x14ac:dyDescent="0.25">
      <c r="A1592" s="1" t="s">
        <v>234</v>
      </c>
      <c r="B1592" s="1">
        <f>IF(ISNUMBER(SEARCH('Анкета пустая'!#REF!,C1592)),MAX($B$1:B1591)+1,0)</f>
        <v>0</v>
      </c>
      <c r="C1592" s="47" t="s">
        <v>1011</v>
      </c>
      <c r="E1592">
        <v>1591</v>
      </c>
      <c r="F1592" t="e">
        <f t="shared" si="24"/>
        <v>#N/A</v>
      </c>
    </row>
    <row r="1593" spans="1:6" x14ac:dyDescent="0.25">
      <c r="A1593" s="1" t="s">
        <v>232</v>
      </c>
      <c r="B1593" s="1">
        <f>IF(ISNUMBER(SEARCH('Анкета пустая'!#REF!,C1593)),MAX($B$1:B1592)+1,0)</f>
        <v>0</v>
      </c>
      <c r="C1593" s="47" t="s">
        <v>1004</v>
      </c>
      <c r="E1593">
        <v>1592</v>
      </c>
      <c r="F1593" t="e">
        <f t="shared" si="24"/>
        <v>#N/A</v>
      </c>
    </row>
    <row r="1594" spans="1:6" x14ac:dyDescent="0.25">
      <c r="A1594" s="1" t="s">
        <v>159</v>
      </c>
      <c r="B1594" s="1">
        <f>IF(ISNUMBER(SEARCH('Анкета пустая'!#REF!,C1594)),MAX($B$1:B1593)+1,0)</f>
        <v>0</v>
      </c>
      <c r="C1594" s="47" t="s">
        <v>633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пустая'!#REF!,C1595)),MAX($B$1:B1594)+1,0)</f>
        <v>0</v>
      </c>
      <c r="C1595" s="47" t="s">
        <v>1008</v>
      </c>
      <c r="E1595">
        <v>1594</v>
      </c>
      <c r="F1595" t="e">
        <f t="shared" si="24"/>
        <v>#N/A</v>
      </c>
    </row>
    <row r="1596" spans="1:6" x14ac:dyDescent="0.25">
      <c r="A1596" s="1" t="s">
        <v>277</v>
      </c>
      <c r="B1596" s="1">
        <f>IF(ISNUMBER(SEARCH('Анкета пустая'!#REF!,C1596)),MAX($B$1:B1595)+1,0)</f>
        <v>0</v>
      </c>
      <c r="C1596" s="47" t="s">
        <v>1268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пустая'!#REF!,C1597)),MAX($B$1:B1596)+1,0)</f>
        <v>0</v>
      </c>
      <c r="C1597" s="47" t="s">
        <v>1185</v>
      </c>
      <c r="E1597">
        <v>1596</v>
      </c>
      <c r="F1597" t="e">
        <f t="shared" si="24"/>
        <v>#N/A</v>
      </c>
    </row>
    <row r="1598" spans="1:6" x14ac:dyDescent="0.25">
      <c r="A1598" s="1" t="s">
        <v>457</v>
      </c>
      <c r="B1598" s="1">
        <f>IF(ISNUMBER(SEARCH('Анкета пустая'!#REF!,C1598)),MAX($B$1:B1597)+1,0)</f>
        <v>0</v>
      </c>
      <c r="C1598" s="47" t="s">
        <v>1901</v>
      </c>
      <c r="E1598">
        <v>1597</v>
      </c>
      <c r="F1598" t="e">
        <f t="shared" si="24"/>
        <v>#N/A</v>
      </c>
    </row>
    <row r="1599" spans="1:6" x14ac:dyDescent="0.25">
      <c r="A1599" s="1" t="s">
        <v>250</v>
      </c>
      <c r="B1599" s="1">
        <f>IF(ISNUMBER(SEARCH('Анкета пустая'!#REF!,C1599)),MAX($B$1:B1598)+1,0)</f>
        <v>0</v>
      </c>
      <c r="C1599" s="47" t="s">
        <v>3645</v>
      </c>
      <c r="E1599">
        <v>1598</v>
      </c>
      <c r="F1599" t="e">
        <f t="shared" si="24"/>
        <v>#N/A</v>
      </c>
    </row>
    <row r="1600" spans="1:6" x14ac:dyDescent="0.25">
      <c r="A1600" s="1" t="s">
        <v>400</v>
      </c>
      <c r="B1600" s="1">
        <f>IF(ISNUMBER(SEARCH('Анкета пустая'!#REF!,C1600)),MAX($B$1:B1599)+1,0)</f>
        <v>0</v>
      </c>
      <c r="C1600" s="47" t="s">
        <v>1748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пустая'!#REF!,C1601)),MAX($B$1:B1600)+1,0)</f>
        <v>0</v>
      </c>
      <c r="C1601" s="47" t="s">
        <v>1094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пустая'!#REF!,C1602)),MAX($B$1:B1601)+1,0)</f>
        <v>0</v>
      </c>
      <c r="C1602" s="47" t="s">
        <v>1080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пустая'!#REF!,C1603)),MAX($B$1:B1602)+1,0)</f>
        <v>0</v>
      </c>
      <c r="C1603" s="47" t="s">
        <v>1081</v>
      </c>
      <c r="E1603">
        <v>1602</v>
      </c>
      <c r="F1603" t="e">
        <f t="shared" si="25"/>
        <v>#N/A</v>
      </c>
    </row>
    <row r="1604" spans="1:6" x14ac:dyDescent="0.25">
      <c r="A1604" s="1" t="s">
        <v>205</v>
      </c>
      <c r="B1604" s="1">
        <f>IF(ISNUMBER(SEARCH('Анкета пустая'!#REF!,C1604)),MAX($B$1:B1603)+1,0)</f>
        <v>0</v>
      </c>
      <c r="C1604" s="47" t="s">
        <v>3634</v>
      </c>
      <c r="E1604">
        <v>1603</v>
      </c>
      <c r="F1604" t="e">
        <f t="shared" si="25"/>
        <v>#N/A</v>
      </c>
    </row>
    <row r="1605" spans="1:6" x14ac:dyDescent="0.25">
      <c r="A1605" s="1" t="s">
        <v>344</v>
      </c>
      <c r="B1605" s="1">
        <f>IF(ISNUMBER(SEARCH('Анкета пустая'!#REF!,C1605)),MAX($B$1:B1604)+1,0)</f>
        <v>0</v>
      </c>
      <c r="C1605" s="47" t="s">
        <v>1556</v>
      </c>
      <c r="E1605">
        <v>1604</v>
      </c>
      <c r="F1605" t="e">
        <f t="shared" si="25"/>
        <v>#N/A</v>
      </c>
    </row>
    <row r="1606" spans="1:6" x14ac:dyDescent="0.25">
      <c r="A1606" s="1" t="s">
        <v>448</v>
      </c>
      <c r="B1606" s="1">
        <f>IF(ISNUMBER(SEARCH('Анкета пустая'!#REF!,C1606)),MAX($B$1:B1605)+1,0)</f>
        <v>0</v>
      </c>
      <c r="C1606" s="47" t="s">
        <v>1881</v>
      </c>
      <c r="E1606">
        <v>1605</v>
      </c>
      <c r="F1606" t="e">
        <f t="shared" si="25"/>
        <v>#N/A</v>
      </c>
    </row>
    <row r="1607" spans="1:6" x14ac:dyDescent="0.25">
      <c r="A1607" s="47" t="s">
        <v>371</v>
      </c>
      <c r="B1607" s="1">
        <f>IF(ISNUMBER(SEARCH('Анкета пустая'!#REF!,C1607)),MAX($B$1:B1606)+1,0)</f>
        <v>0</v>
      </c>
      <c r="C1607" s="47" t="s">
        <v>1634</v>
      </c>
      <c r="E1607">
        <v>1606</v>
      </c>
      <c r="F1607" t="e">
        <f t="shared" si="25"/>
        <v>#N/A</v>
      </c>
    </row>
    <row r="1608" spans="1:6" x14ac:dyDescent="0.25">
      <c r="A1608" s="1" t="s">
        <v>450</v>
      </c>
      <c r="B1608" s="1">
        <f>IF(ISNUMBER(SEARCH('Анкета пустая'!#REF!,C1608)),MAX($B$1:B1607)+1,0)</f>
        <v>0</v>
      </c>
      <c r="C1608" s="47" t="s">
        <v>1888</v>
      </c>
      <c r="E1608">
        <v>1607</v>
      </c>
      <c r="F1608" t="e">
        <f t="shared" si="25"/>
        <v>#N/A</v>
      </c>
    </row>
    <row r="1609" spans="1:6" x14ac:dyDescent="0.25">
      <c r="A1609" s="1" t="s">
        <v>281</v>
      </c>
      <c r="B1609" s="1">
        <f>IF(ISNUMBER(SEARCH('Анкета пустая'!#REF!,C1609)),MAX($B$1:B1608)+1,0)</f>
        <v>0</v>
      </c>
      <c r="C1609" s="47" t="s">
        <v>1278</v>
      </c>
      <c r="E1609">
        <v>1608</v>
      </c>
      <c r="F1609" t="e">
        <f t="shared" si="25"/>
        <v>#N/A</v>
      </c>
    </row>
    <row r="1610" spans="1:6" x14ac:dyDescent="0.25">
      <c r="A1610" s="1" t="s">
        <v>485</v>
      </c>
      <c r="B1610" s="1">
        <f>IF(ISNUMBER(SEARCH('Анкета пустая'!#REF!,C1610)),MAX($B$1:B1609)+1,0)</f>
        <v>0</v>
      </c>
      <c r="C1610" s="47" t="s">
        <v>1964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пустая'!#REF!,C1611)),MAX($B$1:B1610)+1,0)</f>
        <v>0</v>
      </c>
      <c r="C1611" s="47" t="s">
        <v>854</v>
      </c>
      <c r="E1611">
        <v>1610</v>
      </c>
      <c r="F1611" t="e">
        <f t="shared" si="25"/>
        <v>#N/A</v>
      </c>
    </row>
    <row r="1612" spans="1:6" x14ac:dyDescent="0.25">
      <c r="A1612" s="1" t="s">
        <v>212</v>
      </c>
      <c r="B1612" s="1">
        <f>IF(ISNUMBER(SEARCH('Анкета пустая'!#REF!,C1612)),MAX($B$1:B1611)+1,0)</f>
        <v>0</v>
      </c>
      <c r="C1612" s="47" t="s">
        <v>3718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пустая'!#REF!,C1613)),MAX($B$1:B1612)+1,0)</f>
        <v>0</v>
      </c>
      <c r="C1613" s="47" t="s">
        <v>855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пустая'!#REF!,C1614)),MAX($B$1:B1613)+1,0)</f>
        <v>0</v>
      </c>
      <c r="C1614" s="47" t="s">
        <v>856</v>
      </c>
      <c r="E1614">
        <v>1613</v>
      </c>
      <c r="F1614" t="e">
        <f t="shared" si="25"/>
        <v>#N/A</v>
      </c>
    </row>
    <row r="1615" spans="1:6" x14ac:dyDescent="0.25">
      <c r="A1615" s="1" t="s">
        <v>212</v>
      </c>
      <c r="B1615" s="1">
        <f>IF(ISNUMBER(SEARCH('Анкета пустая'!#REF!,C1615)),MAX($B$1:B1614)+1,0)</f>
        <v>0</v>
      </c>
      <c r="C1615" s="47" t="s">
        <v>3774</v>
      </c>
      <c r="E1615">
        <v>1614</v>
      </c>
      <c r="F1615" t="e">
        <f t="shared" si="25"/>
        <v>#N/A</v>
      </c>
    </row>
    <row r="1616" spans="1:6" x14ac:dyDescent="0.25">
      <c r="A1616" s="1" t="s">
        <v>372</v>
      </c>
      <c r="B1616" s="1">
        <f>IF(ISNUMBER(SEARCH('Анкета пустая'!#REF!,C1616)),MAX($B$1:B1615)+1,0)</f>
        <v>0</v>
      </c>
      <c r="C1616" s="47" t="s">
        <v>1638</v>
      </c>
      <c r="E1616">
        <v>1615</v>
      </c>
      <c r="F1616" t="e">
        <f t="shared" si="25"/>
        <v>#N/A</v>
      </c>
    </row>
    <row r="1617" spans="1:6" x14ac:dyDescent="0.25">
      <c r="A1617" s="1" t="s">
        <v>206</v>
      </c>
      <c r="B1617" s="1">
        <f>IF(ISNUMBER(SEARCH('Анкета пустая'!#REF!,C1617)),MAX($B$1:B1616)+1,0)</f>
        <v>0</v>
      </c>
      <c r="C1617" s="47" t="s">
        <v>850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пустая'!#REF!,C1618)),MAX($B$1:B1617)+1,0)</f>
        <v>0</v>
      </c>
      <c r="C1618" s="47" t="s">
        <v>1155</v>
      </c>
      <c r="E1618">
        <v>1617</v>
      </c>
      <c r="F1618" t="e">
        <f t="shared" si="25"/>
        <v>#N/A</v>
      </c>
    </row>
    <row r="1619" spans="1:6" x14ac:dyDescent="0.25">
      <c r="A1619" s="1" t="s">
        <v>235</v>
      </c>
      <c r="B1619" s="1">
        <f>IF(ISNUMBER(SEARCH('Анкета пустая'!#REF!,C1619)),MAX($B$1:B1618)+1,0)</f>
        <v>0</v>
      </c>
      <c r="C1619" s="47" t="s">
        <v>1014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пустая'!#REF!,C1620)),MAX($B$1:B1619)+1,0)</f>
        <v>0</v>
      </c>
      <c r="C1620" s="47" t="s">
        <v>762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пустая'!#REF!,C1621)),MAX($B$1:B1620)+1,0)</f>
        <v>0</v>
      </c>
      <c r="C1621" s="47" t="s">
        <v>1263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пустая'!#REF!,C1622)),MAX($B$1:B1621)+1,0)</f>
        <v>0</v>
      </c>
      <c r="C1622" s="47" t="s">
        <v>1160</v>
      </c>
      <c r="E1622">
        <v>1621</v>
      </c>
      <c r="F1622" t="e">
        <f t="shared" si="25"/>
        <v>#N/A</v>
      </c>
    </row>
    <row r="1623" spans="1:6" x14ac:dyDescent="0.25">
      <c r="A1623" s="1" t="s">
        <v>453</v>
      </c>
      <c r="B1623" s="1">
        <f>IF(ISNUMBER(SEARCH('Анкета пустая'!#REF!,C1623)),MAX($B$1:B1622)+1,0)</f>
        <v>0</v>
      </c>
      <c r="C1623" s="47" t="s">
        <v>1894</v>
      </c>
      <c r="E1623">
        <v>1622</v>
      </c>
      <c r="F1623" t="e">
        <f t="shared" si="25"/>
        <v>#N/A</v>
      </c>
    </row>
    <row r="1624" spans="1:6" x14ac:dyDescent="0.25">
      <c r="A1624" s="1" t="s">
        <v>463</v>
      </c>
      <c r="B1624" s="1">
        <f>IF(ISNUMBER(SEARCH('Анкета пустая'!#REF!,C1624)),MAX($B$1:B1623)+1,0)</f>
        <v>0</v>
      </c>
      <c r="C1624" s="47" t="s">
        <v>1929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пустая'!#REF!,C1625)),MAX($B$1:B1624)+1,0)</f>
        <v>0</v>
      </c>
      <c r="C1625" s="47" t="s">
        <v>1186</v>
      </c>
      <c r="E1625">
        <v>1624</v>
      </c>
      <c r="F1625" t="e">
        <f t="shared" si="25"/>
        <v>#N/A</v>
      </c>
    </row>
    <row r="1626" spans="1:6" x14ac:dyDescent="0.25">
      <c r="A1626" s="1" t="s">
        <v>312</v>
      </c>
      <c r="B1626" s="1">
        <f>IF(ISNUMBER(SEARCH('Анкета пустая'!#REF!,C1626)),MAX($B$1:B1625)+1,0)</f>
        <v>0</v>
      </c>
      <c r="C1626" s="47" t="s">
        <v>1393</v>
      </c>
      <c r="E1626">
        <v>1625</v>
      </c>
      <c r="F1626" t="e">
        <f t="shared" si="25"/>
        <v>#N/A</v>
      </c>
    </row>
    <row r="1627" spans="1:6" x14ac:dyDescent="0.25">
      <c r="A1627" s="1" t="s">
        <v>312</v>
      </c>
      <c r="B1627" s="1">
        <f>IF(ISNUMBER(SEARCH('Анкета пустая'!#REF!,C1627)),MAX($B$1:B1626)+1,0)</f>
        <v>0</v>
      </c>
      <c r="C1627" s="47" t="s">
        <v>1392</v>
      </c>
      <c r="E1627">
        <v>1626</v>
      </c>
      <c r="F1627" t="e">
        <f t="shared" si="25"/>
        <v>#N/A</v>
      </c>
    </row>
    <row r="1628" spans="1:6" x14ac:dyDescent="0.25">
      <c r="A1628" s="1" t="s">
        <v>326</v>
      </c>
      <c r="B1628" s="1">
        <f>IF(ISNUMBER(SEARCH('Анкета пустая'!#REF!,C1628)),MAX($B$1:B1627)+1,0)</f>
        <v>0</v>
      </c>
      <c r="C1628" s="47" t="s">
        <v>1485</v>
      </c>
      <c r="E1628">
        <v>1627</v>
      </c>
      <c r="F1628" t="e">
        <f t="shared" si="25"/>
        <v>#N/A</v>
      </c>
    </row>
    <row r="1629" spans="1:6" x14ac:dyDescent="0.25">
      <c r="A1629" s="1" t="s">
        <v>227</v>
      </c>
      <c r="B1629" s="1">
        <f>IF(ISNUMBER(SEARCH('Анкета пустая'!#REF!,C1629)),MAX($B$1:B1628)+1,0)</f>
        <v>0</v>
      </c>
      <c r="C1629" s="47" t="s">
        <v>973</v>
      </c>
      <c r="E1629">
        <v>1628</v>
      </c>
      <c r="F1629" t="e">
        <f t="shared" si="25"/>
        <v>#N/A</v>
      </c>
    </row>
    <row r="1630" spans="1:6" x14ac:dyDescent="0.25">
      <c r="A1630" s="1" t="s">
        <v>247</v>
      </c>
      <c r="B1630" s="1">
        <f>IF(ISNUMBER(SEARCH('Анкета пустая'!#REF!,C1630)),MAX($B$1:B1629)+1,0)</f>
        <v>0</v>
      </c>
      <c r="C1630" s="47" t="s">
        <v>1039</v>
      </c>
      <c r="E1630">
        <v>1629</v>
      </c>
      <c r="F1630" t="e">
        <f t="shared" si="25"/>
        <v>#N/A</v>
      </c>
    </row>
    <row r="1631" spans="1:6" x14ac:dyDescent="0.25">
      <c r="A1631" s="1" t="s">
        <v>131</v>
      </c>
      <c r="B1631" s="1">
        <f>IF(ISNUMBER(SEARCH('Анкета пустая'!#REF!,C1631)),MAX($B$1:B1630)+1,0)</f>
        <v>0</v>
      </c>
      <c r="C1631" s="47" t="s">
        <v>577</v>
      </c>
      <c r="E1631">
        <v>1630</v>
      </c>
      <c r="F1631" t="e">
        <f t="shared" si="25"/>
        <v>#N/A</v>
      </c>
    </row>
    <row r="1632" spans="1:6" x14ac:dyDescent="0.25">
      <c r="A1632" s="1" t="s">
        <v>225</v>
      </c>
      <c r="B1632" s="1">
        <f>IF(ISNUMBER(SEARCH('Анкета пустая'!#REF!,C1632)),MAX($B$1:B1631)+1,0)</f>
        <v>0</v>
      </c>
      <c r="C1632" s="47" t="s">
        <v>970</v>
      </c>
      <c r="E1632">
        <v>1631</v>
      </c>
      <c r="F1632" t="e">
        <f t="shared" si="25"/>
        <v>#N/A</v>
      </c>
    </row>
    <row r="1633" spans="1:6" x14ac:dyDescent="0.25">
      <c r="A1633" s="1" t="s">
        <v>212</v>
      </c>
      <c r="B1633" s="1">
        <f>IF(ISNUMBER(SEARCH('Анкета пустая'!#REF!,C1633)),MAX($B$1:B1632)+1,0)</f>
        <v>0</v>
      </c>
      <c r="C1633" s="47" t="s">
        <v>892</v>
      </c>
      <c r="E1633">
        <v>1632</v>
      </c>
      <c r="F1633" t="e">
        <f t="shared" si="25"/>
        <v>#N/A</v>
      </c>
    </row>
    <row r="1634" spans="1:6" x14ac:dyDescent="0.25">
      <c r="A1634" s="1" t="s">
        <v>212</v>
      </c>
      <c r="B1634" s="1">
        <f>IF(ISNUMBER(SEARCH('Анкета пустая'!#REF!,C1634)),MAX($B$1:B1633)+1,0)</f>
        <v>0</v>
      </c>
      <c r="C1634" s="47" t="s">
        <v>894</v>
      </c>
      <c r="E1634">
        <v>1633</v>
      </c>
      <c r="F1634" t="e">
        <f t="shared" si="25"/>
        <v>#N/A</v>
      </c>
    </row>
    <row r="1635" spans="1:6" x14ac:dyDescent="0.25">
      <c r="A1635" s="1" t="s">
        <v>212</v>
      </c>
      <c r="B1635" s="1">
        <f>IF(ISNUMBER(SEARCH('Анкета пустая'!#REF!,C1635)),MAX($B$1:B1634)+1,0)</f>
        <v>0</v>
      </c>
      <c r="C1635" s="47" t="s">
        <v>893</v>
      </c>
      <c r="E1635">
        <v>1634</v>
      </c>
      <c r="F1635" t="e">
        <f t="shared" si="25"/>
        <v>#N/A</v>
      </c>
    </row>
    <row r="1636" spans="1:6" x14ac:dyDescent="0.25">
      <c r="A1636" s="1" t="s">
        <v>324</v>
      </c>
      <c r="B1636" s="1">
        <f>IF(ISNUMBER(SEARCH('Анкета пустая'!#REF!,C1636)),MAX($B$1:B1635)+1,0)</f>
        <v>0</v>
      </c>
      <c r="C1636" s="47" t="s">
        <v>3746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пустая'!#REF!,C1637)),MAX($B$1:B1636)+1,0)</f>
        <v>0</v>
      </c>
      <c r="C1637" s="47" t="s">
        <v>1779</v>
      </c>
      <c r="E1637">
        <v>1636</v>
      </c>
      <c r="F1637" t="e">
        <f t="shared" si="25"/>
        <v>#N/A</v>
      </c>
    </row>
    <row r="1638" spans="1:6" x14ac:dyDescent="0.25">
      <c r="A1638" s="1" t="s">
        <v>3662</v>
      </c>
      <c r="B1638" s="1">
        <f>IF(ISNUMBER(SEARCH('Анкета пустая'!#REF!,C1638)),MAX($B$1:B1637)+1,0)</f>
        <v>0</v>
      </c>
      <c r="C1638" s="47" t="s">
        <v>3625</v>
      </c>
      <c r="E1638">
        <v>1637</v>
      </c>
      <c r="F1638" t="e">
        <f t="shared" si="25"/>
        <v>#N/A</v>
      </c>
    </row>
    <row r="1639" spans="1:6" x14ac:dyDescent="0.25">
      <c r="A1639" s="1" t="s">
        <v>459</v>
      </c>
      <c r="B1639" s="1">
        <f>IF(ISNUMBER(SEARCH('Анкета пустая'!#REF!,C1639)),MAX($B$1:B1638)+1,0)</f>
        <v>0</v>
      </c>
      <c r="C1639" s="47" t="s">
        <v>1907</v>
      </c>
      <c r="E1639">
        <v>1638</v>
      </c>
      <c r="F1639" t="e">
        <f t="shared" si="25"/>
        <v>#N/A</v>
      </c>
    </row>
    <row r="1640" spans="1:6" x14ac:dyDescent="0.25">
      <c r="A1640" s="1" t="s">
        <v>374</v>
      </c>
      <c r="B1640" s="1">
        <f>IF(ISNUMBER(SEARCH('Анкета пустая'!#REF!,C1640)),MAX($B$1:B1639)+1,0)</f>
        <v>0</v>
      </c>
      <c r="C1640" s="47" t="s">
        <v>1653</v>
      </c>
      <c r="E1640">
        <v>1639</v>
      </c>
      <c r="F1640" t="e">
        <f t="shared" si="25"/>
        <v>#N/A</v>
      </c>
    </row>
    <row r="1641" spans="1:6" x14ac:dyDescent="0.25">
      <c r="A1641" s="1" t="s">
        <v>459</v>
      </c>
      <c r="B1641" s="1">
        <f>IF(ISNUMBER(SEARCH('Анкета пустая'!#REF!,C1641)),MAX($B$1:B1640)+1,0)</f>
        <v>0</v>
      </c>
      <c r="C1641" s="47" t="s">
        <v>1908</v>
      </c>
      <c r="E1641">
        <v>1640</v>
      </c>
      <c r="F1641" t="e">
        <f t="shared" si="25"/>
        <v>#N/A</v>
      </c>
    </row>
    <row r="1642" spans="1:6" x14ac:dyDescent="0.25">
      <c r="A1642" s="1" t="s">
        <v>459</v>
      </c>
      <c r="B1642" s="1">
        <f>IF(ISNUMBER(SEARCH('Анкета пустая'!#REF!,C1642)),MAX($B$1:B1641)+1,0)</f>
        <v>0</v>
      </c>
      <c r="C1642" s="47" t="s">
        <v>1905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пустая'!#REF!,C1643)),MAX($B$1:B1642)+1,0)</f>
        <v>0</v>
      </c>
      <c r="C1643" s="47" t="s">
        <v>1159</v>
      </c>
      <c r="E1643">
        <v>1642</v>
      </c>
      <c r="F1643" t="e">
        <f t="shared" si="25"/>
        <v>#N/A</v>
      </c>
    </row>
    <row r="1644" spans="1:6" x14ac:dyDescent="0.25">
      <c r="A1644" s="1" t="s">
        <v>281</v>
      </c>
      <c r="B1644" s="1">
        <f>IF(ISNUMBER(SEARCH('Анкета пустая'!#REF!,C1644)),MAX($B$1:B1643)+1,0)</f>
        <v>0</v>
      </c>
      <c r="C1644" s="47" t="s">
        <v>1279</v>
      </c>
      <c r="E1644">
        <v>1643</v>
      </c>
      <c r="F1644" t="e">
        <f t="shared" si="25"/>
        <v>#N/A</v>
      </c>
    </row>
    <row r="1645" spans="1:6" x14ac:dyDescent="0.25">
      <c r="A1645" s="1" t="s">
        <v>460</v>
      </c>
      <c r="B1645" s="1">
        <f>IF(ISNUMBER(SEARCH('Анкета пустая'!#REF!,C1645)),MAX($B$1:B1644)+1,0)</f>
        <v>0</v>
      </c>
      <c r="C1645" s="47" t="s">
        <v>1918</v>
      </c>
      <c r="E1645">
        <v>1644</v>
      </c>
      <c r="F1645" t="e">
        <f t="shared" si="25"/>
        <v>#N/A</v>
      </c>
    </row>
    <row r="1646" spans="1:6" x14ac:dyDescent="0.25">
      <c r="A1646" s="1" t="s">
        <v>313</v>
      </c>
      <c r="B1646" s="1">
        <f>IF(ISNUMBER(SEARCH('Анкета пустая'!#REF!,C1646)),MAX($B$1:B1645)+1,0)</f>
        <v>0</v>
      </c>
      <c r="C1646" s="47" t="s">
        <v>1399</v>
      </c>
      <c r="E1646">
        <v>1645</v>
      </c>
      <c r="F1646" t="e">
        <f t="shared" si="25"/>
        <v>#N/A</v>
      </c>
    </row>
    <row r="1647" spans="1:6" x14ac:dyDescent="0.25">
      <c r="A1647" s="1" t="s">
        <v>329</v>
      </c>
      <c r="B1647" s="1">
        <f>IF(ISNUMBER(SEARCH('Анкета пустая'!#REF!,C1647)),MAX($B$1:B1646)+1,0)</f>
        <v>0</v>
      </c>
      <c r="C1647" s="47" t="s">
        <v>1492</v>
      </c>
      <c r="E1647">
        <v>1646</v>
      </c>
      <c r="F1647" t="e">
        <f t="shared" si="25"/>
        <v>#N/A</v>
      </c>
    </row>
    <row r="1648" spans="1:6" x14ac:dyDescent="0.25">
      <c r="A1648" s="1" t="s">
        <v>232</v>
      </c>
      <c r="B1648" s="1">
        <f>IF(ISNUMBER(SEARCH('Анкета пустая'!#REF!,C1648)),MAX($B$1:B1647)+1,0)</f>
        <v>0</v>
      </c>
      <c r="C1648" s="47" t="s">
        <v>992</v>
      </c>
      <c r="E1648">
        <v>1647</v>
      </c>
      <c r="F1648" t="e">
        <f t="shared" si="25"/>
        <v>#N/A</v>
      </c>
    </row>
    <row r="1649" spans="1:6" x14ac:dyDescent="0.25">
      <c r="A1649" s="1" t="s">
        <v>506</v>
      </c>
      <c r="B1649" s="1">
        <f>IF(ISNUMBER(SEARCH('Анкета пустая'!#REF!,C1649)),MAX($B$1:B1648)+1,0)</f>
        <v>0</v>
      </c>
      <c r="C1649" s="47" t="s">
        <v>2004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пустая'!#REF!,C1650)),MAX($B$1:B1649)+1,0)</f>
        <v>0</v>
      </c>
      <c r="C1650" s="47" t="s">
        <v>811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пустая'!#REF!,C1651)),MAX($B$1:B1650)+1,0)</f>
        <v>0</v>
      </c>
      <c r="C1651" s="47" t="s">
        <v>1096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пустая'!#REF!,C1652)),MAX($B$1:B1651)+1,0)</f>
        <v>0</v>
      </c>
      <c r="C1652" s="47" t="s">
        <v>1248</v>
      </c>
      <c r="E1652">
        <v>1651</v>
      </c>
      <c r="F1652" t="e">
        <f t="shared" si="25"/>
        <v>#N/A</v>
      </c>
    </row>
    <row r="1653" spans="1:6" x14ac:dyDescent="0.25">
      <c r="A1653" s="1" t="s">
        <v>318</v>
      </c>
      <c r="B1653" s="1">
        <f>IF(ISNUMBER(SEARCH('Анкета пустая'!#REF!,C1653)),MAX($B$1:B1652)+1,0)</f>
        <v>0</v>
      </c>
      <c r="C1653" s="47" t="s">
        <v>1433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пустая'!#REF!,C1654)),MAX($B$1:B1653)+1,0)</f>
        <v>0</v>
      </c>
      <c r="C1654" s="47" t="s">
        <v>1247</v>
      </c>
      <c r="E1654">
        <v>1653</v>
      </c>
      <c r="F1654" t="e">
        <f t="shared" si="25"/>
        <v>#N/A</v>
      </c>
    </row>
    <row r="1655" spans="1:6" x14ac:dyDescent="0.25">
      <c r="A1655" s="1" t="s">
        <v>333</v>
      </c>
      <c r="B1655" s="1">
        <f>IF(ISNUMBER(SEARCH('Анкета пустая'!#REF!,C1655)),MAX($B$1:B1654)+1,0)</f>
        <v>0</v>
      </c>
      <c r="C1655" s="47" t="s">
        <v>1498</v>
      </c>
      <c r="E1655">
        <v>1654</v>
      </c>
      <c r="F1655" t="e">
        <f t="shared" si="25"/>
        <v>#N/A</v>
      </c>
    </row>
    <row r="1656" spans="1:6" x14ac:dyDescent="0.25">
      <c r="A1656" s="1" t="s">
        <v>376</v>
      </c>
      <c r="B1656" s="1">
        <f>IF(ISNUMBER(SEARCH('Анкета пустая'!#REF!,C1656)),MAX($B$1:B1655)+1,0)</f>
        <v>0</v>
      </c>
      <c r="C1656" s="47" t="s">
        <v>1663</v>
      </c>
      <c r="E1656">
        <v>1655</v>
      </c>
      <c r="F1656" t="e">
        <f t="shared" si="25"/>
        <v>#N/A</v>
      </c>
    </row>
    <row r="1657" spans="1:6" x14ac:dyDescent="0.25">
      <c r="A1657" s="1" t="s">
        <v>453</v>
      </c>
      <c r="B1657" s="1">
        <f>IF(ISNUMBER(SEARCH('Анкета пустая'!#REF!,C1657)),MAX($B$1:B1656)+1,0)</f>
        <v>0</v>
      </c>
      <c r="C1657" s="47" t="s">
        <v>1892</v>
      </c>
      <c r="E1657">
        <v>1656</v>
      </c>
      <c r="F1657" t="e">
        <f t="shared" si="25"/>
        <v>#N/A</v>
      </c>
    </row>
    <row r="1658" spans="1:6" x14ac:dyDescent="0.25">
      <c r="A1658" s="47" t="s">
        <v>366</v>
      </c>
      <c r="B1658" s="1">
        <f>IF(ISNUMBER(SEARCH('Анкета пустая'!#REF!,C1658)),MAX($B$1:B1657)+1,0)</f>
        <v>0</v>
      </c>
      <c r="C1658" s="47" t="s">
        <v>1627</v>
      </c>
      <c r="E1658">
        <v>1657</v>
      </c>
      <c r="F1658" t="e">
        <f t="shared" si="25"/>
        <v>#N/A</v>
      </c>
    </row>
    <row r="1659" spans="1:6" x14ac:dyDescent="0.25">
      <c r="A1659" s="1" t="s">
        <v>502</v>
      </c>
      <c r="B1659" s="1">
        <f>IF(ISNUMBER(SEARCH('Анкета пустая'!#REF!,C1659)),MAX($B$1:B1658)+1,0)</f>
        <v>0</v>
      </c>
      <c r="C1659" s="47" t="s">
        <v>1999</v>
      </c>
      <c r="E1659">
        <v>1658</v>
      </c>
      <c r="F1659" t="e">
        <f t="shared" si="25"/>
        <v>#N/A</v>
      </c>
    </row>
    <row r="1660" spans="1:6" x14ac:dyDescent="0.25">
      <c r="A1660" s="1" t="s">
        <v>502</v>
      </c>
      <c r="B1660" s="1">
        <f>IF(ISNUMBER(SEARCH('Анкета пустая'!#REF!,C1660)),MAX($B$1:B1659)+1,0)</f>
        <v>0</v>
      </c>
      <c r="C1660" s="47" t="s">
        <v>2000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пустая'!#REF!,C1661)),MAX($B$1:B1660)+1,0)</f>
        <v>0</v>
      </c>
      <c r="C1661" s="47" t="s">
        <v>1140</v>
      </c>
      <c r="E1661">
        <v>1660</v>
      </c>
      <c r="F1661" t="e">
        <f t="shared" si="25"/>
        <v>#N/A</v>
      </c>
    </row>
    <row r="1662" spans="1:6" x14ac:dyDescent="0.25">
      <c r="A1662" s="1" t="s">
        <v>333</v>
      </c>
      <c r="B1662" s="1">
        <f>IF(ISNUMBER(SEARCH('Анкета пустая'!#REF!,C1662)),MAX($B$1:B1661)+1,0)</f>
        <v>0</v>
      </c>
      <c r="C1662" s="47" t="s">
        <v>1499</v>
      </c>
      <c r="E1662">
        <v>1661</v>
      </c>
      <c r="F1662" t="e">
        <f t="shared" si="25"/>
        <v>#N/A</v>
      </c>
    </row>
    <row r="1663" spans="1:6" x14ac:dyDescent="0.25">
      <c r="A1663" s="1" t="s">
        <v>366</v>
      </c>
      <c r="B1663" s="1">
        <f>IF(ISNUMBER(SEARCH('Анкета пустая'!#REF!,C1663)),MAX($B$1:B1662)+1,0)</f>
        <v>0</v>
      </c>
      <c r="C1663" s="47" t="s">
        <v>1625</v>
      </c>
      <c r="E1663">
        <v>1662</v>
      </c>
      <c r="F1663" t="e">
        <f t="shared" si="25"/>
        <v>#N/A</v>
      </c>
    </row>
    <row r="1664" spans="1:6" x14ac:dyDescent="0.25">
      <c r="A1664" s="1" t="s">
        <v>340</v>
      </c>
      <c r="B1664" s="1">
        <f>IF(ISNUMBER(SEARCH('Анкета пустая'!#REF!,C1664)),MAX($B$1:B1663)+1,0)</f>
        <v>0</v>
      </c>
      <c r="C1664" s="47" t="s">
        <v>1536</v>
      </c>
      <c r="E1664">
        <v>1663</v>
      </c>
      <c r="F1664" t="e">
        <f t="shared" si="25"/>
        <v>#N/A</v>
      </c>
    </row>
    <row r="1665" spans="1:6" x14ac:dyDescent="0.25">
      <c r="A1665" s="1" t="s">
        <v>375</v>
      </c>
      <c r="B1665" s="1">
        <f>IF(ISNUMBER(SEARCH('Анкета пустая'!#REF!,C1665)),MAX($B$1:B1664)+1,0)</f>
        <v>0</v>
      </c>
      <c r="C1665" s="47" t="s">
        <v>1654</v>
      </c>
      <c r="E1665">
        <v>1664</v>
      </c>
      <c r="F1665" t="e">
        <f t="shared" si="25"/>
        <v>#N/A</v>
      </c>
    </row>
    <row r="1666" spans="1:6" x14ac:dyDescent="0.25">
      <c r="A1666" s="1" t="s">
        <v>391</v>
      </c>
      <c r="B1666" s="1">
        <f>IF(ISNUMBER(SEARCH('Анкета пустая'!#REF!,C1666)),MAX($B$1:B1665)+1,0)</f>
        <v>0</v>
      </c>
      <c r="C1666" s="47" t="s">
        <v>1713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391</v>
      </c>
      <c r="B1667" s="1">
        <f>IF(ISNUMBER(SEARCH('Анкета пустая'!#REF!,C1667)),MAX($B$1:B1666)+1,0)</f>
        <v>0</v>
      </c>
      <c r="C1667" s="47" t="s">
        <v>1697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IF(ISNUMBER(SEARCH('Анкета пустая'!#REF!,C1668)),MAX($B$1:B1667)+1,0)</f>
        <v>0</v>
      </c>
      <c r="C1668" s="47" t="s">
        <v>549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пустая'!#REF!,C1669)),MAX($B$1:B1668)+1,0)</f>
        <v>0</v>
      </c>
      <c r="C1669" s="47" t="s">
        <v>757</v>
      </c>
      <c r="E1669">
        <v>1668</v>
      </c>
      <c r="F1669" t="e">
        <f t="shared" si="26"/>
        <v>#N/A</v>
      </c>
    </row>
    <row r="1670" spans="1:6" x14ac:dyDescent="0.25">
      <c r="A1670" s="1" t="s">
        <v>334</v>
      </c>
      <c r="B1670" s="1">
        <f>IF(ISNUMBER(SEARCH('Анкета пустая'!#REF!,C1670)),MAX($B$1:B1669)+1,0)</f>
        <v>0</v>
      </c>
      <c r="C1670" s="47" t="s">
        <v>1501</v>
      </c>
      <c r="E1670">
        <v>1669</v>
      </c>
      <c r="F1670" t="e">
        <f t="shared" si="26"/>
        <v>#N/A</v>
      </c>
    </row>
    <row r="1671" spans="1:6" x14ac:dyDescent="0.25">
      <c r="A1671" s="1" t="s">
        <v>167</v>
      </c>
      <c r="B1671" s="1">
        <f>IF(ISNUMBER(SEARCH('Анкета пустая'!#REF!,C1671)),MAX($B$1:B1670)+1,0)</f>
        <v>0</v>
      </c>
      <c r="C1671" s="47" t="s">
        <v>649</v>
      </c>
      <c r="E1671">
        <v>1670</v>
      </c>
      <c r="F1671" t="e">
        <f t="shared" si="26"/>
        <v>#N/A</v>
      </c>
    </row>
    <row r="1672" spans="1:6" x14ac:dyDescent="0.25">
      <c r="A1672" s="1" t="s">
        <v>195</v>
      </c>
      <c r="B1672" s="1">
        <f>IF(ISNUMBER(SEARCH('Анкета пустая'!#REF!,C1672)),MAX($B$1:B1671)+1,0)</f>
        <v>0</v>
      </c>
      <c r="C1672" s="47" t="s">
        <v>773</v>
      </c>
      <c r="E1672">
        <v>1671</v>
      </c>
      <c r="F1672" t="e">
        <f t="shared" si="26"/>
        <v>#N/A</v>
      </c>
    </row>
    <row r="1673" spans="1:6" x14ac:dyDescent="0.25">
      <c r="A1673" s="1" t="s">
        <v>422</v>
      </c>
      <c r="B1673" s="1">
        <f>IF(ISNUMBER(SEARCH('Анкета пустая'!#REF!,C1673)),MAX($B$1:B1672)+1,0)</f>
        <v>0</v>
      </c>
      <c r="C1673" s="47" t="s">
        <v>1823</v>
      </c>
      <c r="E1673">
        <v>1672</v>
      </c>
      <c r="F1673" t="e">
        <f t="shared" si="26"/>
        <v>#N/A</v>
      </c>
    </row>
    <row r="1674" spans="1:6" x14ac:dyDescent="0.25">
      <c r="A1674" s="1" t="s">
        <v>281</v>
      </c>
      <c r="B1674" s="1">
        <f>IF(ISNUMBER(SEARCH('Анкета пустая'!#REF!,C1674)),MAX($B$1:B1673)+1,0)</f>
        <v>0</v>
      </c>
      <c r="C1674" s="47" t="s">
        <v>1281</v>
      </c>
      <c r="E1674">
        <v>1673</v>
      </c>
      <c r="F1674" t="e">
        <f t="shared" si="26"/>
        <v>#N/A</v>
      </c>
    </row>
    <row r="1675" spans="1:6" x14ac:dyDescent="0.25">
      <c r="A1675" s="1" t="s">
        <v>343</v>
      </c>
      <c r="B1675" s="1">
        <f>IF(ISNUMBER(SEARCH('Анкета пустая'!#REF!,C1675)),MAX($B$1:B1674)+1,0)</f>
        <v>0</v>
      </c>
      <c r="C1675" s="47" t="s">
        <v>1554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8" priority="3"/>
  </conditionalFormatting>
  <conditionalFormatting sqref="A3:A4">
    <cfRule type="duplicateValues" dxfId="77" priority="2"/>
  </conditionalFormatting>
  <conditionalFormatting sqref="C1765:C1048576 C2:C1676">
    <cfRule type="duplicateValues" dxfId="7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2857</v>
      </c>
      <c r="B1" s="34" t="s">
        <v>2855</v>
      </c>
      <c r="C1" s="33" t="s">
        <v>2854</v>
      </c>
      <c r="D1" s="34" t="s">
        <v>2856</v>
      </c>
      <c r="E1" s="33" t="s">
        <v>2855</v>
      </c>
      <c r="F1" s="33" t="s">
        <v>2854</v>
      </c>
      <c r="G1" s="33" t="s">
        <v>0</v>
      </c>
      <c r="H1" s="33" t="s">
        <v>2853</v>
      </c>
      <c r="I1" s="33" t="s">
        <v>2852</v>
      </c>
      <c r="J1" s="33" t="s">
        <v>2851</v>
      </c>
      <c r="M1" s="27" t="s">
        <v>2856</v>
      </c>
      <c r="N1" s="43" t="s">
        <v>2855</v>
      </c>
      <c r="O1" s="44"/>
      <c r="P1" s="43" t="s">
        <v>2853</v>
      </c>
      <c r="Q1" s="43" t="s">
        <v>2852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2814</v>
      </c>
      <c r="P2" s="45" t="s">
        <v>3041</v>
      </c>
      <c r="Q2" s="45" t="s">
        <v>2659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2850</v>
      </c>
      <c r="J3" s="27" t="str">
        <f>H3&amp;" - "&amp;I3</f>
        <v>101.100 - Рулон горячекатаный</v>
      </c>
      <c r="M3" s="44">
        <v>420</v>
      </c>
      <c r="N3" s="45" t="s">
        <v>2481</v>
      </c>
      <c r="P3" s="45" t="s">
        <v>3055</v>
      </c>
      <c r="Q3" s="45" t="s">
        <v>2644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2849</v>
      </c>
      <c r="J4" s="27" t="str">
        <f>H4&amp;" - "&amp;I4</f>
        <v>101.200 - Рулон горячекатаный травленый</v>
      </c>
      <c r="M4" s="44">
        <v>431</v>
      </c>
      <c r="N4" s="45" t="s">
        <v>2392</v>
      </c>
      <c r="P4" s="45" t="s">
        <v>3062</v>
      </c>
      <c r="Q4" s="45" t="s">
        <v>2637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2848</v>
      </c>
      <c r="J5" s="27" t="str">
        <f>H5&amp;" - "&amp;I5</f>
        <v>101.300 - Рулон холоднокатаный</v>
      </c>
      <c r="M5" s="44">
        <v>430</v>
      </c>
      <c r="N5" s="45" t="s">
        <v>2397</v>
      </c>
      <c r="P5" s="45" t="s">
        <v>3388</v>
      </c>
      <c r="Q5" s="45" t="s">
        <v>2294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2847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3026</v>
      </c>
      <c r="Q6" s="45" t="s">
        <v>2675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2260</v>
      </c>
      <c r="P7" s="45" t="s">
        <v>3076</v>
      </c>
      <c r="Q7" s="45" t="s">
        <v>2623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1084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3108</v>
      </c>
      <c r="Q8" s="45" t="s">
        <v>2592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2846</v>
      </c>
      <c r="J9" s="27" t="str">
        <f t="shared" si="1"/>
        <v>102.200 - Цинк - алюминиевый сплав</v>
      </c>
      <c r="M9" s="44">
        <v>422</v>
      </c>
      <c r="N9" s="45" t="s">
        <v>2450</v>
      </c>
      <c r="P9" s="45" t="s">
        <v>3379</v>
      </c>
      <c r="Q9" s="45" t="s">
        <v>2303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2845</v>
      </c>
      <c r="J10" s="27" t="str">
        <f t="shared" si="1"/>
        <v>102.300 - Цинк - сурмянистый сплав</v>
      </c>
      <c r="M10" s="44">
        <v>511</v>
      </c>
      <c r="N10" s="45" t="s">
        <v>2186</v>
      </c>
      <c r="P10" s="45" t="s">
        <v>3170</v>
      </c>
      <c r="Q10" s="45" t="s">
        <v>2529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2844</v>
      </c>
      <c r="J11" s="27" t="str">
        <f t="shared" si="1"/>
        <v>102.400 - Алюминий</v>
      </c>
      <c r="M11" s="44">
        <v>427</v>
      </c>
      <c r="N11" s="45" t="s">
        <v>2419</v>
      </c>
      <c r="P11" s="45" t="s">
        <v>3042</v>
      </c>
      <c r="Q11" s="45" t="s">
        <v>2658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2843</v>
      </c>
      <c r="J12" s="27" t="str">
        <f t="shared" si="1"/>
        <v>102.500 - Свинец</v>
      </c>
      <c r="M12" s="44">
        <v>425</v>
      </c>
      <c r="N12" s="45" t="s">
        <v>2425</v>
      </c>
      <c r="P12" s="45" t="s">
        <v>2991</v>
      </c>
      <c r="Q12" s="45" t="s">
        <v>2710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2842</v>
      </c>
      <c r="J13" s="27" t="str">
        <f t="shared" si="1"/>
        <v>102.600 - Грунт полиэфирный</v>
      </c>
      <c r="M13" s="44">
        <v>408</v>
      </c>
      <c r="N13" s="45" t="s">
        <v>2668</v>
      </c>
      <c r="P13" s="45" t="s">
        <v>2867</v>
      </c>
      <c r="Q13" s="45" t="s">
        <v>2844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757</v>
      </c>
      <c r="J14" s="27" t="str">
        <f t="shared" si="1"/>
        <v>102.700 - Эмаль обратной стороны</v>
      </c>
      <c r="M14" s="44">
        <v>512</v>
      </c>
      <c r="N14" s="45" t="s">
        <v>2170</v>
      </c>
      <c r="P14" s="45" t="s">
        <v>2972</v>
      </c>
      <c r="Q14" s="45" t="s">
        <v>2730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2841</v>
      </c>
      <c r="J15" s="27" t="str">
        <f t="shared" si="1"/>
        <v xml:space="preserve">102.800 - Эмаль лицевая </v>
      </c>
      <c r="M15" s="44">
        <v>403</v>
      </c>
      <c r="N15" s="46" t="s">
        <v>2747</v>
      </c>
      <c r="P15" s="45" t="s">
        <v>3366</v>
      </c>
      <c r="Q15" s="45" t="s">
        <v>2317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2596</v>
      </c>
      <c r="P16" s="45" t="s">
        <v>3372</v>
      </c>
      <c r="Q16" s="45" t="s">
        <v>2311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2840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2755</v>
      </c>
      <c r="P17" s="45" t="s">
        <v>3373</v>
      </c>
      <c r="Q17" s="45" t="s">
        <v>2310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2839</v>
      </c>
      <c r="J18" s="27" t="str">
        <f t="shared" si="3"/>
        <v>103.120 - Ингибитор промывки</v>
      </c>
      <c r="M18" s="44">
        <v>429</v>
      </c>
      <c r="N18" s="45" t="s">
        <v>2408</v>
      </c>
      <c r="P18" s="45" t="s">
        <v>3212</v>
      </c>
      <c r="Q18" s="45" t="s">
        <v>2482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2838</v>
      </c>
      <c r="J19" s="27" t="str">
        <f t="shared" si="3"/>
        <v>103.130 - Масло прокатное (эмульсол)</v>
      </c>
      <c r="M19" s="44">
        <v>415</v>
      </c>
      <c r="N19" s="45" t="s">
        <v>2503</v>
      </c>
      <c r="P19" s="45" t="s">
        <v>3200</v>
      </c>
      <c r="Q19" s="45" t="s">
        <v>1046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2837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2733</v>
      </c>
      <c r="P20" s="45" t="s">
        <v>3414</v>
      </c>
      <c r="Q20" s="45" t="s">
        <v>2272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2836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2815</v>
      </c>
      <c r="P21" s="45" t="s">
        <v>3413</v>
      </c>
      <c r="Q21" s="45" t="s">
        <v>2273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2835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3415</v>
      </c>
      <c r="Q22" s="45" t="s">
        <v>2271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2834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2442</v>
      </c>
      <c r="P23" s="45" t="s">
        <v>3093</v>
      </c>
      <c r="Q23" s="45" t="s">
        <v>2605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2833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3095</v>
      </c>
      <c r="Q24" s="45" t="s">
        <v>2603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785</v>
      </c>
      <c r="J25" s="27" t="str">
        <f t="shared" si="3"/>
        <v>103.190 - Жидкость дрессировочная</v>
      </c>
      <c r="M25" s="44">
        <v>402</v>
      </c>
      <c r="N25" s="45" t="s">
        <v>2752</v>
      </c>
      <c r="P25" s="45" t="s">
        <v>3094</v>
      </c>
      <c r="Q25" s="45" t="s">
        <v>2604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2832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2502</v>
      </c>
      <c r="P26" s="45" t="s">
        <v>3102</v>
      </c>
      <c r="Q26" s="45" t="s">
        <v>2597</v>
      </c>
    </row>
    <row r="27" spans="4:17" x14ac:dyDescent="0.2">
      <c r="D27" s="30">
        <v>104</v>
      </c>
      <c r="E27" s="24" t="s">
        <v>2831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2243</v>
      </c>
      <c r="P27" s="45" t="s">
        <v>3097</v>
      </c>
      <c r="Q27" s="45" t="s">
        <v>2602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2830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2238</v>
      </c>
      <c r="P28" s="45" t="s">
        <v>3096</v>
      </c>
      <c r="Q28" s="45" t="s">
        <v>1035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2829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2816</v>
      </c>
      <c r="P29" s="45" t="s">
        <v>3306</v>
      </c>
      <c r="Q29" s="45" t="s">
        <v>2379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2828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2817</v>
      </c>
      <c r="P30" s="45" t="s">
        <v>3231</v>
      </c>
      <c r="Q30" s="45" t="s">
        <v>2462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2827</v>
      </c>
      <c r="J31" s="27" t="str">
        <f t="shared" si="5"/>
        <v>104.140 - Замок стальной просечной</v>
      </c>
      <c r="M31" s="44">
        <v>509</v>
      </c>
      <c r="N31" s="45" t="s">
        <v>2221</v>
      </c>
      <c r="P31" s="45" t="s">
        <v>3247</v>
      </c>
      <c r="Q31" s="45" t="s">
        <v>2444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943</v>
      </c>
      <c r="J32" s="27" t="str">
        <f t="shared" si="5"/>
        <v>104.150 - Лента упаковочная полиэстеровая</v>
      </c>
      <c r="M32" s="44">
        <v>410</v>
      </c>
      <c r="N32" s="45" t="s">
        <v>2620</v>
      </c>
      <c r="P32" s="45" t="s">
        <v>3077</v>
      </c>
      <c r="Q32" s="45" t="s">
        <v>2622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2826</v>
      </c>
      <c r="J33" s="27" t="str">
        <f t="shared" si="5"/>
        <v>104.160 - Полиэтиленовая пленка</v>
      </c>
      <c r="M33" s="44">
        <v>413</v>
      </c>
      <c r="N33" s="45" t="s">
        <v>2524</v>
      </c>
      <c r="P33" s="45" t="s">
        <v>3341</v>
      </c>
      <c r="Q33" s="45" t="s">
        <v>2341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2825</v>
      </c>
      <c r="J34" s="27" t="str">
        <f t="shared" si="5"/>
        <v>104.170 - Клейкая лента (Скотч)</v>
      </c>
      <c r="M34" s="44">
        <v>426</v>
      </c>
      <c r="N34" s="45" t="s">
        <v>2423</v>
      </c>
      <c r="P34" s="45" t="s">
        <v>3000</v>
      </c>
      <c r="Q34" s="45" t="s">
        <v>2701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2824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2493</v>
      </c>
      <c r="P35" s="45" t="s">
        <v>3152</v>
      </c>
      <c r="Q35" s="45" t="s">
        <v>2547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2823</v>
      </c>
      <c r="J36" s="27" t="str">
        <f t="shared" si="5"/>
        <v>104.190 - Лист моно</v>
      </c>
      <c r="M36" s="44">
        <v>513</v>
      </c>
      <c r="N36" s="45" t="s">
        <v>2121</v>
      </c>
      <c r="P36" s="45" t="s">
        <v>3605</v>
      </c>
      <c r="Q36" s="45" t="s">
        <v>2086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2822</v>
      </c>
      <c r="J37" s="27" t="str">
        <f t="shared" si="5"/>
        <v>104.200 - Лист оцинкованный упаковочный</v>
      </c>
      <c r="M37" s="44">
        <v>428</v>
      </c>
      <c r="N37" s="45" t="s">
        <v>2414</v>
      </c>
      <c r="P37" s="45" t="s">
        <v>3226</v>
      </c>
      <c r="Q37" s="45" t="s">
        <v>2467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2821</v>
      </c>
      <c r="J38" s="27" t="str">
        <f t="shared" si="5"/>
        <v>104.210 - Уголок оцинкованный упаковочный</v>
      </c>
      <c r="M38" s="44">
        <v>421</v>
      </c>
      <c r="N38" s="45" t="s">
        <v>2472</v>
      </c>
      <c r="P38" s="45" t="s">
        <v>3620</v>
      </c>
      <c r="Q38" s="45" t="s">
        <v>2814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2820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2992</v>
      </c>
      <c r="Q39" s="45" t="s">
        <v>2709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2819</v>
      </c>
      <c r="J40" s="27" t="str">
        <f t="shared" si="5"/>
        <v>104.230 - Рамы упаковочные</v>
      </c>
      <c r="M40" s="44">
        <v>423</v>
      </c>
      <c r="N40" s="45" t="s">
        <v>2449</v>
      </c>
      <c r="P40" s="45" t="s">
        <v>3213</v>
      </c>
      <c r="Q40" s="45" t="s">
        <v>2480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2818</v>
      </c>
      <c r="J41" s="27" t="str">
        <f t="shared" si="5"/>
        <v>104.240 - Поддоны упаковочные</v>
      </c>
      <c r="M41" s="44">
        <v>417</v>
      </c>
      <c r="N41" s="45" t="s">
        <v>2501</v>
      </c>
      <c r="P41" s="45" t="s">
        <v>3217</v>
      </c>
      <c r="Q41" s="45" t="s">
        <v>2476</v>
      </c>
    </row>
    <row r="42" spans="1:17" x14ac:dyDescent="0.2">
      <c r="M42" s="44">
        <v>501</v>
      </c>
      <c r="N42" s="45" t="s">
        <v>2372</v>
      </c>
      <c r="P42" s="45" t="s">
        <v>3216</v>
      </c>
      <c r="Q42" s="45" t="s">
        <v>2477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2817</v>
      </c>
      <c r="F43" s="25" t="str">
        <f>D43&amp;" - "&amp;E43</f>
        <v>201 - Прокат листовой</v>
      </c>
      <c r="M43" s="44">
        <v>502</v>
      </c>
      <c r="N43" s="45" t="s">
        <v>2360</v>
      </c>
      <c r="P43" s="45" t="s">
        <v>3301</v>
      </c>
      <c r="Q43" s="45" t="s">
        <v>2384</v>
      </c>
    </row>
    <row r="44" spans="1:17" x14ac:dyDescent="0.2">
      <c r="C44" s="29"/>
      <c r="D44" s="30">
        <v>202</v>
      </c>
      <c r="E44" s="29" t="s">
        <v>2816</v>
      </c>
      <c r="F44" s="25" t="str">
        <f>D44&amp;" - "&amp;E44</f>
        <v>202 - Полоса оцинкованная</v>
      </c>
      <c r="M44" s="44">
        <v>503</v>
      </c>
      <c r="N44" s="45" t="s">
        <v>2321</v>
      </c>
      <c r="P44" s="45" t="s">
        <v>3509</v>
      </c>
      <c r="Q44" s="45" t="s">
        <v>2182</v>
      </c>
    </row>
    <row r="45" spans="1:17" x14ac:dyDescent="0.2">
      <c r="C45" s="29"/>
      <c r="D45" s="30">
        <v>203</v>
      </c>
      <c r="E45" s="29" t="s">
        <v>2815</v>
      </c>
      <c r="F45" s="25" t="str">
        <f>D45&amp;" - "&amp;E45</f>
        <v>203 - Некондиционная продукция</v>
      </c>
      <c r="M45" s="44">
        <v>409</v>
      </c>
      <c r="N45" s="45" t="s">
        <v>2647</v>
      </c>
      <c r="P45" s="45" t="s">
        <v>3322</v>
      </c>
      <c r="Q45" s="45" t="s">
        <v>2361</v>
      </c>
    </row>
    <row r="46" spans="1:17" x14ac:dyDescent="0.2">
      <c r="C46" s="29"/>
      <c r="D46" s="30">
        <v>204</v>
      </c>
      <c r="E46" s="29" t="s">
        <v>2814</v>
      </c>
      <c r="F46" s="25" t="str">
        <f>D46&amp;" - "&amp;E46</f>
        <v>204 - Бракованная продукция</v>
      </c>
      <c r="M46" s="44">
        <v>505</v>
      </c>
      <c r="N46" s="45" t="s">
        <v>2274</v>
      </c>
      <c r="P46" s="45" t="s">
        <v>3321</v>
      </c>
      <c r="Q46" s="45" t="s">
        <v>2362</v>
      </c>
    </row>
    <row r="47" spans="1:17" x14ac:dyDescent="0.2">
      <c r="C47" s="29"/>
      <c r="M47" s="44">
        <v>104</v>
      </c>
      <c r="N47" s="45" t="s">
        <v>2831</v>
      </c>
      <c r="P47" s="45" t="s">
        <v>3319</v>
      </c>
      <c r="Q47" s="45" t="s">
        <v>2364</v>
      </c>
    </row>
    <row r="48" spans="1:17" x14ac:dyDescent="0.2">
      <c r="A48" s="30">
        <v>300</v>
      </c>
      <c r="B48" s="24" t="s">
        <v>2813</v>
      </c>
      <c r="C48" s="24" t="str">
        <f>A48&amp;" - "&amp;B48</f>
        <v>300 - Закупаемые услуги</v>
      </c>
      <c r="D48" s="30">
        <v>301</v>
      </c>
      <c r="E48" s="24" t="s">
        <v>2812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2792</v>
      </c>
      <c r="P48" s="45" t="s">
        <v>3486</v>
      </c>
      <c r="Q48" s="45" t="s">
        <v>2205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2811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2812</v>
      </c>
      <c r="P49" s="45" t="s">
        <v>3289</v>
      </c>
      <c r="Q49" s="45" t="s">
        <v>3695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2810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2786</v>
      </c>
      <c r="P50" s="45" t="s">
        <v>3391</v>
      </c>
      <c r="Q50" s="45" t="s">
        <v>3692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2809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2556</v>
      </c>
      <c r="P51" s="45" t="s">
        <v>3522</v>
      </c>
      <c r="Q51" s="45" t="s">
        <v>2169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2808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2518</v>
      </c>
      <c r="P52" s="45" t="s">
        <v>3607</v>
      </c>
      <c r="Q52" s="45" t="s">
        <v>2084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2807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2712</v>
      </c>
      <c r="P53" s="45" t="s">
        <v>3061</v>
      </c>
      <c r="Q53" s="45" t="s">
        <v>2638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2806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2741</v>
      </c>
      <c r="P54" s="45" t="s">
        <v>2973</v>
      </c>
      <c r="Q54" s="45" t="s">
        <v>2729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2805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2497</v>
      </c>
      <c r="P55" s="45" t="s">
        <v>3392</v>
      </c>
      <c r="Q55" s="45" t="s">
        <v>2291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2804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2206</v>
      </c>
      <c r="P56" s="45" t="s">
        <v>3364</v>
      </c>
      <c r="Q56" s="45" t="s">
        <v>2319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2803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2304</v>
      </c>
      <c r="P57" s="45" t="s">
        <v>3520</v>
      </c>
      <c r="Q57" s="45" t="s">
        <v>2172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2802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3367</v>
      </c>
      <c r="Q58" s="45" t="s">
        <v>2316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2801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3181</v>
      </c>
      <c r="Q59" s="45" t="s">
        <v>2516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2800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2996</v>
      </c>
      <c r="Q60" s="45" t="s">
        <v>2705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2799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3361</v>
      </c>
      <c r="Q61" s="45" t="s">
        <v>2322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2798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2893</v>
      </c>
      <c r="Q62" s="45" t="s">
        <v>2820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2797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3470</v>
      </c>
      <c r="Q63" s="45" t="s">
        <v>2223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2796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3487</v>
      </c>
      <c r="Q64" s="45" t="s">
        <v>2204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2795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3230</v>
      </c>
      <c r="Q65" s="45" t="s">
        <v>2463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2794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3523</v>
      </c>
      <c r="Q66" s="45" t="s">
        <v>2168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2793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3209</v>
      </c>
      <c r="Q67" s="45" t="s">
        <v>2485</v>
      </c>
    </row>
    <row r="68" spans="4:17" ht="15" x14ac:dyDescent="0.25">
      <c r="D68" s="30">
        <v>302</v>
      </c>
      <c r="E68" s="24" t="s">
        <v>2792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3046</v>
      </c>
      <c r="Q68" s="45" t="s">
        <v>2654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2791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3158</v>
      </c>
      <c r="Q69" s="45" t="s">
        <v>2541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2790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3354</v>
      </c>
      <c r="Q70" s="45" t="s">
        <v>2328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2789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2974</v>
      </c>
      <c r="Q71" s="45" t="s">
        <v>2728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2788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3488</v>
      </c>
      <c r="Q72" s="45" t="s">
        <v>2203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2787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3110</v>
      </c>
      <c r="Q73" s="45" t="s">
        <v>2590</v>
      </c>
    </row>
    <row r="74" spans="4:17" ht="15" x14ac:dyDescent="0.25">
      <c r="D74" s="30">
        <v>303</v>
      </c>
      <c r="E74" s="24" t="s">
        <v>2786</v>
      </c>
      <c r="F74" s="25" t="str">
        <f>D74&amp;" - "&amp;E74</f>
        <v>303 - Услуги прочие</v>
      </c>
      <c r="G74" s="28"/>
      <c r="M74" s="47"/>
      <c r="N74" s="47"/>
      <c r="P74" s="45" t="s">
        <v>3037</v>
      </c>
      <c r="Q74" s="45" t="s">
        <v>2663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2785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3477</v>
      </c>
      <c r="Q75" s="45" t="s">
        <v>2215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2784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3428</v>
      </c>
      <c r="Q76" s="45" t="s">
        <v>2258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2783</v>
      </c>
      <c r="J77" s="27" t="str">
        <f t="shared" si="9"/>
        <v>303.130 - Услуги по замене масла и фильтров</v>
      </c>
      <c r="M77" s="47"/>
      <c r="N77" s="47"/>
      <c r="P77" s="45" t="s">
        <v>3432</v>
      </c>
      <c r="Q77" s="45" t="s">
        <v>2254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2782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3429</v>
      </c>
      <c r="Q78" s="45" t="s">
        <v>2257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2781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3430</v>
      </c>
      <c r="Q79" s="45" t="s">
        <v>2256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2053</v>
      </c>
      <c r="J80" s="27" t="str">
        <f t="shared" si="9"/>
        <v>303.160 - Услуги по оценке</v>
      </c>
      <c r="M80" s="47"/>
      <c r="N80" s="47"/>
      <c r="P80" s="45" t="s">
        <v>3433</v>
      </c>
      <c r="Q80" s="45" t="s">
        <v>2253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2780</v>
      </c>
      <c r="J81" s="27" t="str">
        <f t="shared" si="9"/>
        <v>303.170 - Услуги по заправке картриджей</v>
      </c>
      <c r="M81" s="47"/>
      <c r="N81" s="47"/>
      <c r="P81" s="45" t="s">
        <v>3431</v>
      </c>
      <c r="Q81" s="45" t="s">
        <v>2255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2779</v>
      </c>
      <c r="J82" s="27" t="str">
        <f t="shared" si="9"/>
        <v>303.180 - Услуги по благоустройству</v>
      </c>
      <c r="M82" s="47"/>
      <c r="N82" s="47"/>
      <c r="P82" s="45" t="s">
        <v>3259</v>
      </c>
      <c r="Q82" s="45" t="s">
        <v>2432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2778</v>
      </c>
      <c r="J83" s="27" t="str">
        <f t="shared" si="9"/>
        <v xml:space="preserve">303.190 - Услуги логистические </v>
      </c>
      <c r="M83" s="47"/>
      <c r="N83" s="47"/>
      <c r="P83" s="45" t="s">
        <v>3258</v>
      </c>
      <c r="Q83" s="45" t="s">
        <v>1022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2777</v>
      </c>
      <c r="J84" s="27" t="str">
        <f t="shared" si="9"/>
        <v>303.200 - Услуги брокерские</v>
      </c>
      <c r="M84" s="47"/>
      <c r="N84" s="47"/>
      <c r="P84" s="45" t="s">
        <v>3395</v>
      </c>
      <c r="Q84" s="45" t="s">
        <v>2289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2776</v>
      </c>
      <c r="J85" s="27" t="str">
        <f t="shared" si="9"/>
        <v>303.210 - Услуги консалтинговые</v>
      </c>
      <c r="M85" s="47"/>
      <c r="N85" s="47"/>
      <c r="P85" s="45" t="s">
        <v>3144</v>
      </c>
      <c r="Q85" s="45" t="s">
        <v>2555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2024</v>
      </c>
      <c r="J86" s="27" t="str">
        <f t="shared" si="9"/>
        <v>303.220 - Услуги по страхованию</v>
      </c>
      <c r="M86" s="47"/>
      <c r="N86" s="47"/>
      <c r="P86" s="45" t="s">
        <v>3396</v>
      </c>
      <c r="Q86" s="45" t="s">
        <v>2288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2775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3581</v>
      </c>
      <c r="Q87" s="45" t="s">
        <v>2110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2774</v>
      </c>
      <c r="J88" s="27" t="str">
        <f t="shared" si="9"/>
        <v>303.240 - Услуги административные</v>
      </c>
      <c r="M88" s="47"/>
      <c r="N88" s="47"/>
      <c r="P88" s="45" t="s">
        <v>3053</v>
      </c>
      <c r="Q88" s="45" t="s">
        <v>2646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2773</v>
      </c>
      <c r="J89" s="27" t="str">
        <f t="shared" si="9"/>
        <v>303.250 - Услуги по обеспечению безопасности</v>
      </c>
      <c r="M89" s="47"/>
      <c r="N89" s="47"/>
      <c r="P89" s="45" t="s">
        <v>3328</v>
      </c>
      <c r="Q89" s="45" t="s">
        <v>2354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2772</v>
      </c>
      <c r="J90" s="27" t="str">
        <f t="shared" si="9"/>
        <v>303.260 - Услуги по организации мероприятий</v>
      </c>
      <c r="M90" s="47"/>
      <c r="N90" s="47"/>
      <c r="P90" s="45" t="s">
        <v>2869</v>
      </c>
      <c r="Q90" s="45" t="s">
        <v>2842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2771</v>
      </c>
      <c r="J91" s="27" t="str">
        <f t="shared" si="9"/>
        <v>303.270 - Услуги маркетинговые</v>
      </c>
      <c r="M91" s="47"/>
      <c r="N91" s="47"/>
      <c r="P91" s="45" t="s">
        <v>3027</v>
      </c>
      <c r="Q91" s="45" t="s">
        <v>2674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2770</v>
      </c>
      <c r="J92" s="27" t="str">
        <f t="shared" si="9"/>
        <v>303.280 - Услуги по аттестации рабочих мест</v>
      </c>
      <c r="M92" s="47"/>
      <c r="N92" s="47"/>
      <c r="P92" s="45" t="s">
        <v>3489</v>
      </c>
      <c r="Q92" s="45" t="s">
        <v>3690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2769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3524</v>
      </c>
      <c r="Q93" s="45" t="s">
        <v>3691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2768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3518</v>
      </c>
      <c r="Q94" s="45" t="s">
        <v>2174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2767</v>
      </c>
      <c r="J95" s="27" t="str">
        <f t="shared" si="9"/>
        <v>303.310 - Услуги по аренде</v>
      </c>
      <c r="M95" s="47"/>
      <c r="N95" s="47"/>
      <c r="P95" s="45" t="s">
        <v>3262</v>
      </c>
      <c r="Q95" s="45" t="s">
        <v>2429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2766</v>
      </c>
      <c r="J96" s="27" t="str">
        <f t="shared" si="9"/>
        <v>303.320 - Услуги СМР</v>
      </c>
      <c r="M96" s="47"/>
      <c r="N96" s="47"/>
      <c r="P96" s="45" t="s">
        <v>3192</v>
      </c>
      <c r="Q96" s="45" t="s">
        <v>2505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2765</v>
      </c>
      <c r="J97" s="27" t="str">
        <f t="shared" si="9"/>
        <v>303.330 - Услуги государственных учреждений</v>
      </c>
      <c r="M97" s="47"/>
      <c r="N97" s="47"/>
      <c r="P97" s="45" t="s">
        <v>3525</v>
      </c>
      <c r="Q97" s="45" t="s">
        <v>2167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2764</v>
      </c>
      <c r="J98" s="27" t="str">
        <f t="shared" si="9"/>
        <v>303.340 - Подписка на издания</v>
      </c>
      <c r="M98" s="47"/>
      <c r="N98" s="47"/>
      <c r="P98" s="45" t="s">
        <v>3126</v>
      </c>
      <c r="Q98" s="45" t="s">
        <v>2574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2763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3514</v>
      </c>
      <c r="Q99" s="45" t="s">
        <v>2177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2762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3135</v>
      </c>
      <c r="Q100" s="45" t="s">
        <v>2565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2761</v>
      </c>
      <c r="J101" s="27" t="str">
        <f t="shared" si="9"/>
        <v>303.370 - Услуги министерств и ведомств</v>
      </c>
      <c r="M101" s="47"/>
      <c r="N101" s="47"/>
      <c r="P101" s="45" t="s">
        <v>3311</v>
      </c>
      <c r="Q101" s="45" t="s">
        <v>2371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2760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3572</v>
      </c>
      <c r="Q102" s="45" t="s">
        <v>2119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2759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3526</v>
      </c>
      <c r="Q103" s="45" t="s">
        <v>2166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2758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3347</v>
      </c>
      <c r="Q104" s="45" t="s">
        <v>2335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2757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3348</v>
      </c>
      <c r="Q105" s="45" t="s">
        <v>2334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2756</v>
      </c>
      <c r="J106" s="27" t="str">
        <f t="shared" si="9"/>
        <v>303.420 - Услуги связи</v>
      </c>
      <c r="M106" s="47"/>
      <c r="N106" s="47"/>
      <c r="P106" s="45" t="s">
        <v>2989</v>
      </c>
      <c r="Q106" s="45" t="s">
        <v>2713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3766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3434</v>
      </c>
      <c r="Q107" s="45" t="s">
        <v>3678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2755</v>
      </c>
      <c r="F109" s="25" t="str">
        <f>D109&amp;" - "&amp;E109</f>
        <v>401 - Лесоматериалы</v>
      </c>
      <c r="M109" s="47"/>
      <c r="N109" s="47"/>
      <c r="P109" s="45" t="s">
        <v>3453</v>
      </c>
      <c r="Q109" s="45" t="s">
        <v>3679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2754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3261</v>
      </c>
      <c r="Q110" s="45" t="s">
        <v>2430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2753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3508</v>
      </c>
      <c r="Q111" s="45" t="s">
        <v>2183</v>
      </c>
    </row>
    <row r="112" spans="1:17" ht="15" x14ac:dyDescent="0.25">
      <c r="D112" s="30">
        <v>402</v>
      </c>
      <c r="E112" s="24" t="s">
        <v>2752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3397</v>
      </c>
      <c r="Q112" s="45" t="s">
        <v>2287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2751</v>
      </c>
      <c r="J113" s="27" t="str">
        <f>H113&amp;" - "&amp;I113</f>
        <v>402.110 - Отходы металлические</v>
      </c>
      <c r="M113" s="47"/>
      <c r="N113" s="47"/>
      <c r="P113" s="45" t="s">
        <v>3221</v>
      </c>
      <c r="Q113" s="45" t="s">
        <v>2471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2750</v>
      </c>
      <c r="J114" s="27" t="str">
        <f>H114&amp;" - "&amp;I114</f>
        <v>402.120 - Отходы неметаллические</v>
      </c>
      <c r="M114" s="47"/>
      <c r="N114" s="47"/>
      <c r="P114" s="49" t="s">
        <v>3623</v>
      </c>
      <c r="Q114" s="51" t="s">
        <v>2450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2749</v>
      </c>
      <c r="J115" s="27" t="str">
        <f>H115&amp;" - "&amp;I115</f>
        <v>402.130 - Лом черных металлов</v>
      </c>
      <c r="M115" s="47"/>
      <c r="N115" s="47"/>
      <c r="P115" s="45" t="s">
        <v>3148</v>
      </c>
      <c r="Q115" s="45" t="s">
        <v>2551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2748</v>
      </c>
      <c r="J116" s="27" t="str">
        <f>H116&amp;" - "&amp;I116</f>
        <v>402.140 - Лом цветных металлов</v>
      </c>
      <c r="M116" s="47"/>
      <c r="N116" s="47"/>
      <c r="P116" s="45" t="s">
        <v>3602</v>
      </c>
      <c r="Q116" s="45" t="s">
        <v>2089</v>
      </c>
    </row>
    <row r="117" spans="4:17" ht="15" x14ac:dyDescent="0.25">
      <c r="D117" s="30">
        <v>403</v>
      </c>
      <c r="E117" s="29" t="s">
        <v>2747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3025</v>
      </c>
      <c r="Q117" s="45" t="s">
        <v>2676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2746</v>
      </c>
      <c r="J118" s="27" t="str">
        <f>H118&amp;" - "&amp;I118</f>
        <v>403.110 - Пробы(образцы).Сырье</v>
      </c>
      <c r="M118" s="47"/>
      <c r="N118" s="47"/>
      <c r="P118" s="45" t="s">
        <v>3023</v>
      </c>
      <c r="Q118" s="45" t="s">
        <v>2678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2745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2880</v>
      </c>
      <c r="Q119" s="45" t="s">
        <v>785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2744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3416</v>
      </c>
      <c r="Q120" s="45" t="s">
        <v>2270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2743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3029</v>
      </c>
      <c r="Q121" s="45" t="s">
        <v>2672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2742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2975</v>
      </c>
      <c r="Q122" s="45" t="s">
        <v>2727</v>
      </c>
    </row>
    <row r="123" spans="4:17" ht="15" x14ac:dyDescent="0.25">
      <c r="D123" s="30">
        <v>404</v>
      </c>
      <c r="E123" s="24" t="s">
        <v>2741</v>
      </c>
      <c r="F123" s="25" t="str">
        <f>D123&amp;" - "&amp;E123</f>
        <v>404 - Черные металлы</v>
      </c>
      <c r="M123" s="47"/>
      <c r="N123" s="47"/>
      <c r="P123" s="45" t="s">
        <v>2885</v>
      </c>
      <c r="Q123" s="45" t="s">
        <v>2827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2740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3045</v>
      </c>
      <c r="Q124" s="45" t="s">
        <v>2655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2739</v>
      </c>
      <c r="J125" s="27" t="str">
        <f t="shared" si="11"/>
        <v>404.120 - Черные металлы. Металлопрокат</v>
      </c>
      <c r="M125" s="47"/>
      <c r="N125" s="47"/>
      <c r="P125" s="45" t="s">
        <v>3052</v>
      </c>
      <c r="Q125" s="45" t="s">
        <v>2648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2738</v>
      </c>
      <c r="J126" s="27" t="str">
        <f t="shared" si="11"/>
        <v>404.130 - Черные металлы. Трубы</v>
      </c>
      <c r="M126" s="47"/>
      <c r="N126" s="47"/>
      <c r="P126" s="45" t="s">
        <v>3069</v>
      </c>
      <c r="Q126" s="45" t="s">
        <v>2630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2737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3072</v>
      </c>
      <c r="Q127" s="45" t="s">
        <v>2627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2736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3068</v>
      </c>
      <c r="Q128" s="45" t="s">
        <v>2631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2735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3066</v>
      </c>
      <c r="Q129" s="45" t="s">
        <v>2633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2734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3342</v>
      </c>
      <c r="Q130" s="45" t="s">
        <v>2340</v>
      </c>
    </row>
    <row r="131" spans="4:17" ht="15" x14ac:dyDescent="0.25">
      <c r="D131" s="30">
        <v>405</v>
      </c>
      <c r="E131" s="24" t="s">
        <v>2733</v>
      </c>
      <c r="F131" s="25" t="str">
        <f>D131&amp;" - "&amp;E131</f>
        <v>405 - Метизы</v>
      </c>
      <c r="M131" s="47"/>
      <c r="N131" s="47"/>
      <c r="P131" s="45" t="s">
        <v>3327</v>
      </c>
      <c r="Q131" s="45" t="s">
        <v>2355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2732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3350</v>
      </c>
      <c r="Q132" s="45" t="s">
        <v>2332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2731</v>
      </c>
      <c r="J133" s="27" t="str">
        <f t="shared" si="13"/>
        <v>405.120 - Электроды</v>
      </c>
      <c r="M133" s="47"/>
      <c r="N133" s="47"/>
      <c r="P133" s="45" t="s">
        <v>3067</v>
      </c>
      <c r="Q133" s="45" t="s">
        <v>2632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2730</v>
      </c>
      <c r="J134" s="27" t="str">
        <f t="shared" si="13"/>
        <v xml:space="preserve">405.130 - Анкера </v>
      </c>
      <c r="M134" s="47"/>
      <c r="N134" s="47"/>
      <c r="P134" s="45" t="s">
        <v>3071</v>
      </c>
      <c r="Q134" s="45" t="s">
        <v>2628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2729</v>
      </c>
      <c r="J135" s="27" t="str">
        <f t="shared" si="13"/>
        <v>405.140 - Винты, болты, гайки, шайбы</v>
      </c>
      <c r="M135" s="47"/>
      <c r="N135" s="47"/>
      <c r="P135" s="45" t="s">
        <v>3070</v>
      </c>
      <c r="Q135" s="45" t="s">
        <v>2629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2728</v>
      </c>
      <c r="J136" s="27" t="str">
        <f t="shared" si="13"/>
        <v>405.150 - Гвозди, шурупы, дюбели</v>
      </c>
      <c r="M136" s="47"/>
      <c r="N136" s="47"/>
      <c r="P136" s="45" t="s">
        <v>3073</v>
      </c>
      <c r="Q136" s="45" t="s">
        <v>2626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2727</v>
      </c>
      <c r="J137" s="27" t="str">
        <f t="shared" si="13"/>
        <v>405.160 - Заклепки</v>
      </c>
      <c r="M137" s="47"/>
      <c r="N137" s="47"/>
      <c r="P137" s="45" t="s">
        <v>3417</v>
      </c>
      <c r="Q137" s="45" t="s">
        <v>2269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2726</v>
      </c>
      <c r="J138" s="27" t="str">
        <f t="shared" si="13"/>
        <v>405.170 - Канаты, зажимы канатные</v>
      </c>
      <c r="M138" s="47"/>
      <c r="N138" s="47"/>
      <c r="P138" s="45" t="s">
        <v>3418</v>
      </c>
      <c r="Q138" s="45" t="s">
        <v>2268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2725</v>
      </c>
      <c r="J139" s="27" t="str">
        <f t="shared" si="13"/>
        <v>405.180 - Крепеж</v>
      </c>
      <c r="M139" s="47"/>
      <c r="N139" s="47"/>
      <c r="P139" s="45" t="s">
        <v>3018</v>
      </c>
      <c r="Q139" s="45" t="s">
        <v>2683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2724</v>
      </c>
      <c r="J140" s="27" t="str">
        <f t="shared" si="13"/>
        <v>405.190 - Лента нихромовая</v>
      </c>
      <c r="M140" s="47"/>
      <c r="N140" s="47"/>
      <c r="P140" s="45" t="s">
        <v>2889</v>
      </c>
      <c r="Q140" s="45" t="s">
        <v>2824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2723</v>
      </c>
      <c r="J141" s="27" t="str">
        <f t="shared" si="13"/>
        <v>405.200 - Проволока</v>
      </c>
      <c r="M141" s="47"/>
      <c r="N141" s="47"/>
      <c r="P141" s="45" t="s">
        <v>3280</v>
      </c>
      <c r="Q141" s="45" t="s">
        <v>2406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2722</v>
      </c>
      <c r="J142" s="27" t="str">
        <f t="shared" si="13"/>
        <v>405.210 - Сетка стальная</v>
      </c>
      <c r="M142" s="47"/>
      <c r="N142" s="47"/>
      <c r="P142" s="45" t="s">
        <v>3279</v>
      </c>
      <c r="Q142" s="45" t="s">
        <v>2407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2721</v>
      </c>
      <c r="J143" s="27" t="str">
        <f t="shared" si="13"/>
        <v>405.220 - Фибра</v>
      </c>
      <c r="M143" s="47"/>
      <c r="N143" s="47"/>
      <c r="P143" s="45" t="s">
        <v>3078</v>
      </c>
      <c r="Q143" s="45" t="s">
        <v>2621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2720</v>
      </c>
      <c r="J144" s="27" t="str">
        <f t="shared" si="13"/>
        <v>405.230 - Стопорные кольца</v>
      </c>
      <c r="M144" s="47"/>
      <c r="N144" s="47"/>
      <c r="P144" s="45" t="s">
        <v>3460</v>
      </c>
      <c r="Q144" s="45" t="s">
        <v>2233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2719</v>
      </c>
      <c r="J145" s="27" t="str">
        <f t="shared" si="13"/>
        <v xml:space="preserve">405.240 - Флюсы </v>
      </c>
      <c r="M145" s="47"/>
      <c r="N145" s="47"/>
      <c r="P145" s="45" t="s">
        <v>3468</v>
      </c>
      <c r="Q145" s="45" t="s">
        <v>2225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2718</v>
      </c>
      <c r="J146" s="27" t="str">
        <f t="shared" si="13"/>
        <v>405.250 - Цепи, звено</v>
      </c>
      <c r="M146" s="47"/>
      <c r="N146" s="47"/>
      <c r="P146" s="45" t="s">
        <v>3266</v>
      </c>
      <c r="Q146" s="45" t="s">
        <v>2424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2717</v>
      </c>
      <c r="J147" s="27" t="str">
        <f t="shared" si="13"/>
        <v>405.260 - Шплинты</v>
      </c>
      <c r="M147" s="47"/>
      <c r="N147" s="47"/>
      <c r="P147" s="45" t="s">
        <v>3242</v>
      </c>
      <c r="Q147" s="45" t="s">
        <v>2451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2716</v>
      </c>
      <c r="J148" s="27" t="str">
        <f t="shared" si="13"/>
        <v>405.270 - Штифты, шпильки, шпонки, шканты</v>
      </c>
      <c r="M148" s="47"/>
      <c r="N148" s="47"/>
      <c r="P148" s="45" t="s">
        <v>3185</v>
      </c>
      <c r="Q148" s="45" t="s">
        <v>2512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2715</v>
      </c>
      <c r="J149" s="27" t="str">
        <f t="shared" si="13"/>
        <v>405.280 - Мелющие тела</v>
      </c>
      <c r="M149" s="47"/>
      <c r="N149" s="47"/>
      <c r="P149" s="45" t="s">
        <v>3184</v>
      </c>
      <c r="Q149" s="45" t="s">
        <v>2513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2714</v>
      </c>
      <c r="J150" s="27" t="str">
        <f t="shared" si="13"/>
        <v>405.290 - Порошок железный</v>
      </c>
      <c r="M150" s="47"/>
      <c r="N150" s="47"/>
      <c r="P150" s="45" t="s">
        <v>3048</v>
      </c>
      <c r="Q150" s="45" t="s">
        <v>2652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2713</v>
      </c>
      <c r="J151" s="27" t="str">
        <f t="shared" si="13"/>
        <v>405.300 - Дробь</v>
      </c>
      <c r="M151" s="47"/>
      <c r="N151" s="47"/>
      <c r="P151" s="45" t="s">
        <v>3490</v>
      </c>
      <c r="Q151" s="45" t="s">
        <v>2202</v>
      </c>
    </row>
    <row r="152" spans="4:17" ht="15" x14ac:dyDescent="0.25">
      <c r="D152" s="30">
        <v>406</v>
      </c>
      <c r="E152" s="24" t="s">
        <v>2712</v>
      </c>
      <c r="F152" s="25" t="str">
        <f>D152&amp;" - "&amp;E152</f>
        <v>406 - Цветной прокат и изделия</v>
      </c>
      <c r="M152" s="47"/>
      <c r="N152" s="47"/>
      <c r="P152" s="45" t="s">
        <v>3199</v>
      </c>
      <c r="Q152" s="45" t="s">
        <v>2495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2711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3092</v>
      </c>
      <c r="Q153" s="45" t="s">
        <v>2606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2710</v>
      </c>
      <c r="J154" s="27" t="str">
        <f t="shared" si="15"/>
        <v>406.120 - Алюминевый прокат</v>
      </c>
      <c r="M154" s="47"/>
      <c r="N154" s="47"/>
      <c r="P154" s="45" t="s">
        <v>3193</v>
      </c>
      <c r="Q154" s="45" t="s">
        <v>2504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2709</v>
      </c>
      <c r="J155" s="27" t="str">
        <f t="shared" si="15"/>
        <v>406.130 - Бронзовый прокат</v>
      </c>
      <c r="M155" s="47"/>
      <c r="N155" s="47"/>
      <c r="P155" s="45" t="s">
        <v>3186</v>
      </c>
      <c r="Q155" s="45" t="s">
        <v>2511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2708</v>
      </c>
      <c r="J156" s="27" t="str">
        <f t="shared" si="15"/>
        <v>406.140 - Свинцовый прокат</v>
      </c>
      <c r="M156" s="47"/>
      <c r="N156" s="47"/>
      <c r="P156" s="45" t="s">
        <v>3491</v>
      </c>
      <c r="Q156" s="45" t="s">
        <v>2201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2707</v>
      </c>
      <c r="J157" s="27" t="str">
        <f t="shared" si="15"/>
        <v>406.150 - Цинковый прокат</v>
      </c>
      <c r="M157" s="47"/>
      <c r="N157" s="47"/>
      <c r="P157" s="45" t="s">
        <v>2873</v>
      </c>
      <c r="Q157" s="45" t="s">
        <v>2839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2706</v>
      </c>
      <c r="J158" s="27" t="str">
        <f t="shared" si="15"/>
        <v>406.160 - Титановый прокат</v>
      </c>
      <c r="M158" s="47"/>
      <c r="N158" s="47"/>
      <c r="P158" s="45" t="s">
        <v>2872</v>
      </c>
      <c r="Q158" s="45" t="s">
        <v>2840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2705</v>
      </c>
      <c r="J159" s="27" t="str">
        <f t="shared" si="15"/>
        <v>406.170 - Вольфрамовый прокат</v>
      </c>
      <c r="M159" s="47"/>
      <c r="N159" s="47"/>
      <c r="P159" s="45" t="s">
        <v>3164</v>
      </c>
      <c r="Q159" s="45" t="s">
        <v>2535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2704</v>
      </c>
      <c r="J160" s="27" t="str">
        <f t="shared" si="15"/>
        <v>406.180 - Медноникилиевый прокат</v>
      </c>
      <c r="M160" s="47"/>
      <c r="N160" s="47"/>
      <c r="P160" s="45" t="s">
        <v>3222</v>
      </c>
      <c r="Q160" s="45" t="s">
        <v>2470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2703</v>
      </c>
      <c r="J161" s="27" t="str">
        <f t="shared" si="15"/>
        <v>406.190 -  Трубы</v>
      </c>
      <c r="M161" s="47"/>
      <c r="N161" s="47"/>
      <c r="P161" s="45" t="s">
        <v>3047</v>
      </c>
      <c r="Q161" s="45" t="s">
        <v>2653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3051</v>
      </c>
      <c r="Q162" s="45" t="s">
        <v>2649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2702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3492</v>
      </c>
      <c r="Q163" s="45" t="s">
        <v>2200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2701</v>
      </c>
      <c r="J164" s="27" t="str">
        <f t="shared" si="17"/>
        <v>407.120 - Бензин автомобильный</v>
      </c>
      <c r="M164" s="47"/>
      <c r="N164" s="47"/>
      <c r="P164" s="45" t="s">
        <v>3050</v>
      </c>
      <c r="Q164" s="45" t="s">
        <v>2650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2700</v>
      </c>
      <c r="J165" s="27" t="str">
        <f t="shared" si="17"/>
        <v>407.130 - Масла моторные</v>
      </c>
      <c r="M165" s="47"/>
      <c r="N165" s="47"/>
      <c r="P165" s="45" t="s">
        <v>3049</v>
      </c>
      <c r="Q165" s="45" t="s">
        <v>2651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2699</v>
      </c>
      <c r="J166" s="27" t="str">
        <f t="shared" si="17"/>
        <v>407.140 - Масла турбинные</v>
      </c>
      <c r="M166" s="47"/>
      <c r="N166" s="47"/>
      <c r="P166" s="45" t="s">
        <v>3527</v>
      </c>
      <c r="Q166" s="45" t="s">
        <v>2165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2698</v>
      </c>
      <c r="J167" s="27" t="str">
        <f t="shared" si="17"/>
        <v>407.150 - Масла трансформаторные</v>
      </c>
      <c r="M167" s="47"/>
      <c r="N167" s="47"/>
      <c r="P167" s="45" t="s">
        <v>3595</v>
      </c>
      <c r="Q167" s="45" t="s">
        <v>2096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2697</v>
      </c>
      <c r="J168" s="27" t="str">
        <f t="shared" si="17"/>
        <v>407.160 - Масла компрессорные</v>
      </c>
      <c r="M168" s="47"/>
      <c r="N168" s="47"/>
      <c r="P168" s="45" t="s">
        <v>3528</v>
      </c>
      <c r="Q168" s="45" t="s">
        <v>2164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2696</v>
      </c>
      <c r="J169" s="27" t="str">
        <f t="shared" si="17"/>
        <v>407.170 - Масла вакуумные.</v>
      </c>
      <c r="M169" s="47"/>
      <c r="N169" s="47"/>
      <c r="P169" s="45" t="s">
        <v>3529</v>
      </c>
      <c r="Q169" s="45" t="s">
        <v>2163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2695</v>
      </c>
      <c r="J170" s="27" t="str">
        <f t="shared" si="17"/>
        <v>407.180 - Масла индустриальные.</v>
      </c>
      <c r="M170" s="47"/>
      <c r="N170" s="47"/>
      <c r="P170" s="45" t="s">
        <v>3493</v>
      </c>
      <c r="Q170" s="45" t="s">
        <v>2199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2694</v>
      </c>
      <c r="J171" s="27" t="str">
        <f t="shared" si="17"/>
        <v>407.190 - Масла для прокатных станов.</v>
      </c>
      <c r="M171" s="47"/>
      <c r="N171" s="47"/>
      <c r="P171" s="45" t="s">
        <v>3575</v>
      </c>
      <c r="Q171" s="45" t="s">
        <v>2116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2693</v>
      </c>
      <c r="J172" s="27" t="str">
        <f t="shared" si="17"/>
        <v>407.200 - Масла трансмиссионные.</v>
      </c>
      <c r="M172" s="47"/>
      <c r="N172" s="47"/>
      <c r="P172" s="45" t="s">
        <v>3086</v>
      </c>
      <c r="Q172" s="45" t="s">
        <v>2612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2692</v>
      </c>
      <c r="J173" s="27" t="str">
        <f t="shared" si="17"/>
        <v>407.210 - Масла гидравлические.</v>
      </c>
      <c r="M173" s="47"/>
      <c r="N173" s="47"/>
      <c r="P173" s="45" t="s">
        <v>2976</v>
      </c>
      <c r="Q173" s="45" t="s">
        <v>2726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2691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3118</v>
      </c>
      <c r="Q174" s="45" t="s">
        <v>2582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2690</v>
      </c>
      <c r="J175" s="27" t="str">
        <f t="shared" si="17"/>
        <v>407.230 - Масла осевые.</v>
      </c>
      <c r="M175" s="47"/>
      <c r="N175" s="47"/>
      <c r="P175" s="45" t="s">
        <v>3220</v>
      </c>
      <c r="Q175" s="45" t="s">
        <v>2473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2689</v>
      </c>
      <c r="J176" s="27" t="str">
        <f t="shared" si="17"/>
        <v>407.240 - Масла консервационные.</v>
      </c>
      <c r="M176" s="47"/>
      <c r="N176" s="47"/>
      <c r="P176" s="45" t="s">
        <v>3218</v>
      </c>
      <c r="Q176" s="45" t="s">
        <v>2475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2688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3612</v>
      </c>
      <c r="Q177" s="45" t="s">
        <v>2079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2687</v>
      </c>
      <c r="J178" s="27" t="str">
        <f t="shared" si="17"/>
        <v>407.260 - Масла теплоносители.</v>
      </c>
      <c r="M178" s="47"/>
      <c r="N178" s="47"/>
      <c r="P178" s="45" t="s">
        <v>3611</v>
      </c>
      <c r="Q178" s="45" t="s">
        <v>2080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2686</v>
      </c>
      <c r="J179" s="27" t="str">
        <f t="shared" si="17"/>
        <v>407.270 - Смазки антифрикционные.</v>
      </c>
      <c r="M179" s="47"/>
      <c r="N179" s="47"/>
      <c r="P179" s="45" t="s">
        <v>3610</v>
      </c>
      <c r="Q179" s="45" t="s">
        <v>2081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2685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3613</v>
      </c>
      <c r="Q180" s="45" t="s">
        <v>2078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2684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3105</v>
      </c>
      <c r="Q181" s="45" t="s">
        <v>2595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2683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3133</v>
      </c>
      <c r="Q182" s="45" t="s">
        <v>2567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2682</v>
      </c>
      <c r="J183" s="27" t="str">
        <f t="shared" si="17"/>
        <v>407.310 - Твердые нефтепродукты.</v>
      </c>
      <c r="M183" s="47"/>
      <c r="N183" s="47"/>
      <c r="P183" s="45" t="s">
        <v>3224</v>
      </c>
      <c r="Q183" s="45" t="s">
        <v>2469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2681</v>
      </c>
      <c r="J184" s="27" t="str">
        <f t="shared" si="17"/>
        <v>407.320 - Пылисвязующие средства.</v>
      </c>
      <c r="M184" s="47"/>
      <c r="N184" s="47"/>
      <c r="P184" s="45" t="s">
        <v>3147</v>
      </c>
      <c r="Q184" s="45" t="s">
        <v>2552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2680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3129</v>
      </c>
      <c r="Q185" s="45" t="s">
        <v>3672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2679</v>
      </c>
      <c r="J186" s="27" t="str">
        <f t="shared" si="17"/>
        <v>407.340 - Пенообразователи.</v>
      </c>
      <c r="M186" s="47"/>
      <c r="N186" s="47"/>
      <c r="P186" s="45" t="s">
        <v>3419</v>
      </c>
      <c r="Q186" s="45" t="s">
        <v>2267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2678</v>
      </c>
      <c r="J187" s="27" t="str">
        <f t="shared" si="17"/>
        <v>407.350 - Жидкости огнестойкие.</v>
      </c>
      <c r="M187" s="47"/>
      <c r="N187" s="47"/>
      <c r="P187" s="45" t="s">
        <v>3435</v>
      </c>
      <c r="Q187" s="45" t="s">
        <v>3681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2677</v>
      </c>
      <c r="J188" s="27" t="str">
        <f t="shared" si="17"/>
        <v>407.360 - Масла растительные.</v>
      </c>
      <c r="M188" s="47"/>
      <c r="N188" s="47"/>
      <c r="P188" s="45" t="s">
        <v>3454</v>
      </c>
      <c r="Q188" s="45" t="s">
        <v>3680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2676</v>
      </c>
      <c r="J189" s="27" t="str">
        <f t="shared" si="17"/>
        <v>407.370 - Жидкости гидравлические</v>
      </c>
      <c r="M189" s="47"/>
      <c r="N189" s="47"/>
      <c r="P189" s="45" t="s">
        <v>3398</v>
      </c>
      <c r="Q189" s="45" t="s">
        <v>3682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2675</v>
      </c>
      <c r="J190" s="27" t="str">
        <f t="shared" si="17"/>
        <v>407.380 - Автохимия</v>
      </c>
      <c r="M190" s="47"/>
      <c r="N190" s="47"/>
      <c r="P190" s="45" t="s">
        <v>3330</v>
      </c>
      <c r="Q190" s="45" t="s">
        <v>2352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2674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3480</v>
      </c>
      <c r="Q191" s="45" t="s">
        <v>2212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2673</v>
      </c>
      <c r="J192" s="27" t="str">
        <f t="shared" si="17"/>
        <v>407.400 - Мазутная продукция</v>
      </c>
      <c r="M192" s="47"/>
      <c r="N192" s="47"/>
      <c r="P192" s="45" t="s">
        <v>3494</v>
      </c>
      <c r="Q192" s="45" t="s">
        <v>2198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2672</v>
      </c>
      <c r="J193" s="27" t="str">
        <f t="shared" si="17"/>
        <v>407.410 - Закалочное масло</v>
      </c>
      <c r="M193" s="47"/>
      <c r="N193" s="47"/>
      <c r="P193" s="45" t="s">
        <v>3082</v>
      </c>
      <c r="Q193" s="45" t="s">
        <v>2616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2671</v>
      </c>
      <c r="J194" s="27" t="str">
        <f t="shared" si="17"/>
        <v>407.420 - Масла регенерированные.</v>
      </c>
      <c r="M194" s="47"/>
      <c r="N194" s="47"/>
      <c r="P194" s="45" t="s">
        <v>3157</v>
      </c>
      <c r="Q194" s="45" t="s">
        <v>2542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2670</v>
      </c>
      <c r="J195" s="27" t="str">
        <f t="shared" si="17"/>
        <v>407.430 - Печное топливо</v>
      </c>
      <c r="M195" s="47"/>
      <c r="N195" s="47"/>
      <c r="P195" s="45" t="s">
        <v>3120</v>
      </c>
      <c r="Q195" s="45" t="s">
        <v>2580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2669</v>
      </c>
      <c r="J196" s="27" t="str">
        <f t="shared" si="17"/>
        <v>407.440 - Масло отработанное</v>
      </c>
      <c r="M196" s="47"/>
      <c r="N196" s="47"/>
      <c r="P196" s="45" t="s">
        <v>2888</v>
      </c>
      <c r="Q196" s="45" t="s">
        <v>2825</v>
      </c>
    </row>
    <row r="197" spans="4:17" ht="15" x14ac:dyDescent="0.25">
      <c r="D197" s="30">
        <v>408</v>
      </c>
      <c r="E197" s="24" t="s">
        <v>2668</v>
      </c>
      <c r="F197" s="25" t="str">
        <f>D197&amp;" - "&amp;E197</f>
        <v>408 - Инструменты</v>
      </c>
      <c r="M197" s="47"/>
      <c r="N197" s="47"/>
      <c r="P197" s="45" t="s">
        <v>3381</v>
      </c>
      <c r="Q197" s="45" t="s">
        <v>2301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2667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3104</v>
      </c>
      <c r="Q198" s="45" t="s">
        <v>674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2666</v>
      </c>
      <c r="J199" s="27" t="str">
        <f t="shared" si="19"/>
        <v>408.120 - Столярный инструмент</v>
      </c>
      <c r="M199" s="47"/>
      <c r="N199" s="47"/>
      <c r="P199" s="45" t="s">
        <v>3134</v>
      </c>
      <c r="Q199" s="45" t="s">
        <v>2566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2665</v>
      </c>
      <c r="J200" s="27" t="str">
        <f t="shared" si="19"/>
        <v>408.130 - Слесарно-монтажный инструмент</v>
      </c>
      <c r="M200" s="47"/>
      <c r="N200" s="47"/>
      <c r="P200" s="45" t="s">
        <v>3358</v>
      </c>
      <c r="Q200" s="45" t="s">
        <v>2325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2664</v>
      </c>
      <c r="J201" s="27" t="str">
        <f t="shared" si="19"/>
        <v>408.140 - Пневматический инструмент</v>
      </c>
      <c r="M201" s="47"/>
      <c r="N201" s="47"/>
      <c r="P201" s="45" t="s">
        <v>3074</v>
      </c>
      <c r="Q201" s="45" t="s">
        <v>2625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2663</v>
      </c>
      <c r="J202" s="27" t="str">
        <f t="shared" si="19"/>
        <v>408.150 - Гидравлический инструмент</v>
      </c>
      <c r="M202" s="47"/>
      <c r="N202" s="47"/>
      <c r="P202" s="45" t="s">
        <v>3360</v>
      </c>
      <c r="Q202" s="45" t="s">
        <v>2323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2662</v>
      </c>
      <c r="J203" s="27" t="str">
        <f t="shared" si="19"/>
        <v>408.160 - Пило-ножевая продукция</v>
      </c>
      <c r="M203" s="47"/>
      <c r="N203" s="47"/>
      <c r="P203" s="45" t="s">
        <v>3495</v>
      </c>
      <c r="Q203" s="45" t="s">
        <v>2197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2661</v>
      </c>
      <c r="J204" s="27" t="str">
        <f t="shared" si="19"/>
        <v>408.170 - Режущий инструмент</v>
      </c>
      <c r="M204" s="47"/>
      <c r="N204" s="47"/>
      <c r="P204" s="45" t="s">
        <v>3368</v>
      </c>
      <c r="Q204" s="45" t="s">
        <v>2315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2660</v>
      </c>
      <c r="J205" s="27" t="str">
        <f t="shared" si="19"/>
        <v>408.180 - Твердосплавный инструмент</v>
      </c>
      <c r="M205" s="47"/>
      <c r="N205" s="47"/>
      <c r="P205" s="45" t="s">
        <v>3586</v>
      </c>
      <c r="Q205" s="45" t="s">
        <v>2105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2659</v>
      </c>
      <c r="J206" s="27" t="str">
        <f t="shared" si="19"/>
        <v>408.190 - Абразивный инструмент</v>
      </c>
      <c r="M206" s="47"/>
      <c r="N206" s="47"/>
      <c r="P206" s="45" t="s">
        <v>3469</v>
      </c>
      <c r="Q206" s="45" t="s">
        <v>2224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2658</v>
      </c>
      <c r="J207" s="27" t="str">
        <f t="shared" si="19"/>
        <v>408.200 - Алмазный инструмент</v>
      </c>
      <c r="M207" s="47"/>
      <c r="N207" s="47"/>
      <c r="P207" s="45" t="s">
        <v>3351</v>
      </c>
      <c r="Q207" s="45" t="s">
        <v>2331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2657</v>
      </c>
      <c r="J208" s="27" t="str">
        <f t="shared" si="19"/>
        <v>408.210 - Шлиф.шкурка/паста</v>
      </c>
      <c r="M208" s="47"/>
      <c r="N208" s="47"/>
      <c r="P208" s="45" t="s">
        <v>3530</v>
      </c>
      <c r="Q208" s="45" t="s">
        <v>2162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2656</v>
      </c>
      <c r="J209" s="27" t="str">
        <f t="shared" si="19"/>
        <v>408.220 - Электро-бензоинструмент</v>
      </c>
      <c r="M209" s="47"/>
      <c r="N209" s="47"/>
      <c r="P209" s="45" t="s">
        <v>3312</v>
      </c>
      <c r="Q209" s="45" t="s">
        <v>2370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2655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3314</v>
      </c>
      <c r="Q210" s="45" t="s">
        <v>2368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2654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3315</v>
      </c>
      <c r="Q211" s="45" t="s">
        <v>2367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2653</v>
      </c>
      <c r="J212" s="27" t="str">
        <f t="shared" si="19"/>
        <v>408.250 - Инструмент вальцовочный</v>
      </c>
      <c r="M212" s="47"/>
      <c r="N212" s="47"/>
      <c r="P212" s="45" t="s">
        <v>3316</v>
      </c>
      <c r="Q212" s="45" t="s">
        <v>3676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2652</v>
      </c>
      <c r="J213" s="27" t="str">
        <f t="shared" si="19"/>
        <v>408.260 - Измерительный инструмент</v>
      </c>
      <c r="M213" s="47"/>
      <c r="N213" s="47"/>
      <c r="P213" s="45" t="s">
        <v>3448</v>
      </c>
      <c r="Q213" s="45" t="s">
        <v>3677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2651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3313</v>
      </c>
      <c r="Q214" s="45" t="s">
        <v>2369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2650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3326</v>
      </c>
      <c r="Q215" s="45" t="s">
        <v>2356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2649</v>
      </c>
      <c r="J216" s="27" t="str">
        <f t="shared" si="19"/>
        <v>408.290 - Инструмент покрасочный</v>
      </c>
      <c r="M216" s="47"/>
      <c r="N216" s="47"/>
      <c r="P216" s="45" t="s">
        <v>3473</v>
      </c>
      <c r="Q216" s="45" t="s">
        <v>2219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2648</v>
      </c>
      <c r="J217" s="27" t="str">
        <f t="shared" si="19"/>
        <v>408.300 - Запасные части универсальные</v>
      </c>
      <c r="M217" s="47"/>
      <c r="N217" s="47"/>
      <c r="P217" s="45" t="s">
        <v>3125</v>
      </c>
      <c r="Q217" s="45" t="s">
        <v>2575</v>
      </c>
    </row>
    <row r="218" spans="4:17" ht="15" x14ac:dyDescent="0.25">
      <c r="D218" s="30">
        <v>409</v>
      </c>
      <c r="E218" s="24" t="s">
        <v>2647</v>
      </c>
      <c r="F218" s="25" t="str">
        <f>D218&amp;" - "&amp;E218</f>
        <v>409 - Транспорт</v>
      </c>
      <c r="M218" s="47"/>
      <c r="N218" s="47"/>
      <c r="P218" s="45" t="s">
        <v>3442</v>
      </c>
      <c r="Q218" s="45" t="s">
        <v>2249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2646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3441</v>
      </c>
      <c r="Q219" s="45" t="s">
        <v>3687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2645</v>
      </c>
      <c r="J220" s="27" t="str">
        <f t="shared" si="21"/>
        <v>409.120 - Легковые автомобили</v>
      </c>
      <c r="M220" s="47"/>
      <c r="N220" s="47"/>
      <c r="P220" s="45" t="s">
        <v>3515</v>
      </c>
      <c r="Q220" s="45" t="s">
        <v>3689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2644</v>
      </c>
      <c r="J221" s="27" t="str">
        <f t="shared" si="21"/>
        <v>409.130 - Автобусы</v>
      </c>
      <c r="M221" s="47"/>
      <c r="N221" s="47"/>
      <c r="P221" s="45" t="s">
        <v>3399</v>
      </c>
      <c r="Q221" s="45" t="s">
        <v>3688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2643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3282</v>
      </c>
      <c r="Q222" s="45" t="s">
        <v>2404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2642</v>
      </c>
      <c r="J223" s="27" t="str">
        <f t="shared" si="21"/>
        <v>409.150 - Электротележки</v>
      </c>
      <c r="M223" s="47"/>
      <c r="N223" s="47"/>
      <c r="P223" s="45" t="s">
        <v>3324</v>
      </c>
      <c r="Q223" s="45" t="s">
        <v>2358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2641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3420</v>
      </c>
      <c r="Q224" s="45" t="s">
        <v>2266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2640</v>
      </c>
      <c r="J225" s="27" t="str">
        <f t="shared" si="21"/>
        <v>409.170 - Тракторы, бульдозеры</v>
      </c>
      <c r="M225" s="47"/>
      <c r="N225" s="47"/>
      <c r="P225" s="45" t="s">
        <v>3363</v>
      </c>
      <c r="Q225" s="45" t="s">
        <v>2320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2639</v>
      </c>
      <c r="J226" s="27" t="str">
        <f t="shared" si="21"/>
        <v>409.180 - Строительно-отделочные машины</v>
      </c>
      <c r="M226" s="47"/>
      <c r="N226" s="47"/>
      <c r="P226" s="45" t="s">
        <v>3385</v>
      </c>
      <c r="Q226" s="45" t="s">
        <v>2297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2638</v>
      </c>
      <c r="J227" s="27" t="str">
        <f t="shared" si="21"/>
        <v>409.190 - Вилочные погрузчики</v>
      </c>
      <c r="M227" s="47"/>
      <c r="N227" s="47"/>
      <c r="P227" s="45" t="s">
        <v>3149</v>
      </c>
      <c r="Q227" s="45" t="s">
        <v>2550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2637</v>
      </c>
      <c r="J228" s="27" t="str">
        <f t="shared" si="21"/>
        <v>409.200 - Автокраны</v>
      </c>
      <c r="M228" s="47"/>
      <c r="N228" s="47"/>
      <c r="P228" s="45" t="s">
        <v>3496</v>
      </c>
      <c r="Q228" s="45" t="s">
        <v>2196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2636</v>
      </c>
      <c r="J229" s="27" t="str">
        <f t="shared" si="21"/>
        <v>409.210 - Прицеп</v>
      </c>
      <c r="M229" s="47"/>
      <c r="N229" s="47"/>
      <c r="P229" s="45" t="s">
        <v>3449</v>
      </c>
      <c r="Q229" s="45" t="s">
        <v>2242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2635</v>
      </c>
      <c r="J230" s="27" t="str">
        <f t="shared" si="21"/>
        <v>409.220 - Шины</v>
      </c>
      <c r="M230" s="47"/>
      <c r="N230" s="47"/>
      <c r="P230" s="45" t="s">
        <v>3162</v>
      </c>
      <c r="Q230" s="45" t="s">
        <v>2537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2634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3531</v>
      </c>
      <c r="Q231" s="45" t="s">
        <v>2161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2633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3382</v>
      </c>
      <c r="Q232" s="45" t="s">
        <v>2300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2632</v>
      </c>
      <c r="J233" s="27" t="str">
        <f t="shared" si="21"/>
        <v>409.250 - Запчасти легковых автомобилей</v>
      </c>
      <c r="M233" s="47"/>
      <c r="N233" s="47"/>
      <c r="P233" s="45" t="s">
        <v>3383</v>
      </c>
      <c r="Q233" s="45" t="s">
        <v>2299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2631</v>
      </c>
      <c r="J234" s="27" t="str">
        <f t="shared" si="21"/>
        <v>409.260 - Запчасти грузовых автомобилей</v>
      </c>
      <c r="M234" s="47"/>
      <c r="N234" s="47"/>
      <c r="P234" s="45" t="s">
        <v>3403</v>
      </c>
      <c r="Q234" s="45" t="s">
        <v>2283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2630</v>
      </c>
      <c r="J235" s="27" t="str">
        <f t="shared" si="21"/>
        <v>409.270 - Запчасти автобусов</v>
      </c>
      <c r="M235" s="47"/>
      <c r="N235" s="47"/>
      <c r="P235" s="45" t="s">
        <v>3325</v>
      </c>
      <c r="Q235" s="45" t="s">
        <v>2357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2629</v>
      </c>
      <c r="J236" s="27" t="str">
        <f t="shared" si="21"/>
        <v>409.280 - Запчасти спецавтотехники</v>
      </c>
      <c r="M236" s="47"/>
      <c r="N236" s="47"/>
      <c r="P236" s="45" t="s">
        <v>3355</v>
      </c>
      <c r="Q236" s="45" t="s">
        <v>3683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2628</v>
      </c>
      <c r="J237" s="27" t="str">
        <f t="shared" si="21"/>
        <v>409.290 - Запчасти погрузчиков</v>
      </c>
      <c r="M237" s="47"/>
      <c r="N237" s="47"/>
      <c r="P237" s="45" t="s">
        <v>3421</v>
      </c>
      <c r="Q237" s="45" t="s">
        <v>3684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2627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3516</v>
      </c>
      <c r="Q238" s="45" t="s">
        <v>2176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2626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3141</v>
      </c>
      <c r="Q239" s="45" t="s">
        <v>2559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2625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3115</v>
      </c>
      <c r="Q240" s="45" t="s">
        <v>2585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2624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3116</v>
      </c>
      <c r="Q241" s="45" t="s">
        <v>2584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2623</v>
      </c>
      <c r="J242" s="27" t="str">
        <f t="shared" si="21"/>
        <v>409.340 - Автошины,камеры</v>
      </c>
      <c r="M242" s="47"/>
      <c r="N242" s="47"/>
      <c r="P242" s="45" t="s">
        <v>3113</v>
      </c>
      <c r="Q242" s="45" t="s">
        <v>2587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2622</v>
      </c>
      <c r="J243" s="27" t="str">
        <f t="shared" si="21"/>
        <v>409.350 - Батарея аккумуляторная</v>
      </c>
      <c r="M243" s="47"/>
      <c r="N243" s="47"/>
      <c r="P243" s="45" t="s">
        <v>2977</v>
      </c>
      <c r="Q243" s="45" t="s">
        <v>2725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2621</v>
      </c>
      <c r="J244" s="27" t="str">
        <f t="shared" si="21"/>
        <v>409.360 - Знаки дорожные</v>
      </c>
      <c r="M244" s="47"/>
      <c r="N244" s="47"/>
      <c r="P244" s="45" t="s">
        <v>3422</v>
      </c>
      <c r="Q244" s="45" t="s">
        <v>2265</v>
      </c>
    </row>
    <row r="245" spans="4:17" ht="15" x14ac:dyDescent="0.25">
      <c r="D245" s="30">
        <v>410</v>
      </c>
      <c r="E245" s="24" t="s">
        <v>2620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2882</v>
      </c>
      <c r="Q245" s="45" t="s">
        <v>2830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2619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3384</v>
      </c>
      <c r="Q246" s="45" t="s">
        <v>2298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2618</v>
      </c>
      <c r="J247" s="27" t="str">
        <f t="shared" si="23"/>
        <v>410.120 - Ленты конвейерные</v>
      </c>
      <c r="M247" s="47"/>
      <c r="N247" s="47"/>
      <c r="P247" s="45" t="s">
        <v>3233</v>
      </c>
      <c r="Q247" s="45" t="s">
        <v>2460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2617</v>
      </c>
      <c r="J248" s="27" t="str">
        <f t="shared" si="23"/>
        <v>410.130 - Соединения конвейерных лент</v>
      </c>
      <c r="M248" s="47"/>
      <c r="N248" s="47"/>
      <c r="P248" s="45" t="s">
        <v>3357</v>
      </c>
      <c r="Q248" s="45" t="s">
        <v>2326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2616</v>
      </c>
      <c r="J249" s="27" t="str">
        <f t="shared" si="23"/>
        <v>410.140 - Клеи, герметики</v>
      </c>
      <c r="M249" s="47"/>
      <c r="N249" s="47"/>
      <c r="P249" s="45" t="s">
        <v>3180</v>
      </c>
      <c r="Q249" s="45" t="s">
        <v>2517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2615</v>
      </c>
      <c r="J250" s="27" t="str">
        <f t="shared" si="23"/>
        <v>410.150 - Металлорукава</v>
      </c>
      <c r="M250" s="47"/>
      <c r="N250" s="47"/>
      <c r="P250" s="45" t="s">
        <v>3169</v>
      </c>
      <c r="Q250" s="45" t="s">
        <v>2530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2614</v>
      </c>
      <c r="J251" s="27" t="str">
        <f t="shared" si="23"/>
        <v>410.160 - Ремни</v>
      </c>
      <c r="M251" s="47"/>
      <c r="N251" s="47"/>
      <c r="P251" s="45" t="s">
        <v>3532</v>
      </c>
      <c r="Q251" s="45" t="s">
        <v>2160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2613</v>
      </c>
      <c r="J252" s="27" t="str">
        <f t="shared" si="23"/>
        <v>410.170 - Шнуры</v>
      </c>
      <c r="M252" s="47"/>
      <c r="N252" s="47"/>
      <c r="P252" s="45" t="s">
        <v>3614</v>
      </c>
      <c r="Q252" s="45" t="s">
        <v>2077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2612</v>
      </c>
      <c r="J253" s="27" t="str">
        <f t="shared" si="23"/>
        <v>410.180 - Канаты неметаллические</v>
      </c>
      <c r="M253" s="47"/>
      <c r="N253" s="47"/>
      <c r="P253" s="45" t="s">
        <v>3128</v>
      </c>
      <c r="Q253" s="45" t="s">
        <v>2572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2611</v>
      </c>
      <c r="J254" s="27" t="str">
        <f t="shared" si="23"/>
        <v>410.190 - Трубки</v>
      </c>
      <c r="M254" s="47"/>
      <c r="N254" s="47"/>
      <c r="P254" s="45" t="s">
        <v>2990</v>
      </c>
      <c r="Q254" s="45" t="s">
        <v>2711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2610</v>
      </c>
      <c r="J255" s="27" t="str">
        <f t="shared" si="23"/>
        <v>410.200 - Шланги</v>
      </c>
      <c r="M255" s="47"/>
      <c r="N255" s="47"/>
      <c r="P255" s="45" t="s">
        <v>3339</v>
      </c>
      <c r="Q255" s="45" t="s">
        <v>2343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2609</v>
      </c>
      <c r="J256" s="27" t="str">
        <f t="shared" si="23"/>
        <v>410.210 - Резина сырая</v>
      </c>
      <c r="M256" s="47"/>
      <c r="N256" s="47"/>
      <c r="P256" s="45" t="s">
        <v>3340</v>
      </c>
      <c r="Q256" s="45" t="s">
        <v>2342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2608</v>
      </c>
      <c r="J257" s="27" t="str">
        <f t="shared" si="23"/>
        <v>410.220 - Пробка прокладочная</v>
      </c>
      <c r="M257" s="47"/>
      <c r="N257" s="47"/>
      <c r="P257" s="45" t="s">
        <v>3054</v>
      </c>
      <c r="Q257" s="45" t="s">
        <v>2645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2607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2978</v>
      </c>
      <c r="Q258" s="45" t="s">
        <v>2724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2606</v>
      </c>
      <c r="J259" s="27" t="str">
        <f t="shared" si="23"/>
        <v>410.240 - Изоляция железнодорожных путей</v>
      </c>
      <c r="M259" s="47"/>
      <c r="N259" s="47"/>
      <c r="P259" s="45" t="s">
        <v>2884</v>
      </c>
      <c r="Q259" s="45" t="s">
        <v>2828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2605</v>
      </c>
      <c r="J260" s="27" t="str">
        <f t="shared" si="23"/>
        <v>410.250 - Асбест молотый</v>
      </c>
      <c r="M260" s="47"/>
      <c r="N260" s="47"/>
      <c r="P260" s="45" t="s">
        <v>2886</v>
      </c>
      <c r="Q260" s="45" t="s">
        <v>943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2604</v>
      </c>
      <c r="J261" s="27" t="str">
        <f t="shared" si="23"/>
        <v>410.260 - Асбокартон</v>
      </c>
      <c r="M261" s="47"/>
      <c r="N261" s="47"/>
      <c r="P261" s="45" t="s">
        <v>3214</v>
      </c>
      <c r="Q261" s="45" t="s">
        <v>2479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2603</v>
      </c>
      <c r="J262" s="27" t="str">
        <f t="shared" si="23"/>
        <v>410.270 - Асбобумага</v>
      </c>
      <c r="M262" s="47"/>
      <c r="N262" s="47"/>
      <c r="P262" s="45" t="s">
        <v>3100</v>
      </c>
      <c r="Q262" s="45" t="s">
        <v>2599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1035</v>
      </c>
      <c r="J263" s="27" t="str">
        <f t="shared" si="23"/>
        <v>410.280 - Асбошнур</v>
      </c>
      <c r="M263" s="47"/>
      <c r="N263" s="47"/>
      <c r="P263" s="45" t="s">
        <v>3080</v>
      </c>
      <c r="Q263" s="45" t="s">
        <v>2618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2602</v>
      </c>
      <c r="J264" s="27" t="str">
        <f t="shared" si="23"/>
        <v>410.290 - Асботкань</v>
      </c>
      <c r="M264" s="47"/>
      <c r="N264" s="47"/>
      <c r="P264" s="45" t="s">
        <v>3304</v>
      </c>
      <c r="Q264" s="45" t="s">
        <v>2381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2601</v>
      </c>
      <c r="J265" s="27" t="str">
        <f t="shared" si="23"/>
        <v>410.300 - Паронит</v>
      </c>
      <c r="M265" s="47"/>
      <c r="N265" s="47"/>
      <c r="P265" s="45" t="s">
        <v>2952</v>
      </c>
      <c r="Q265" s="45" t="s">
        <v>2754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2600</v>
      </c>
      <c r="J266" s="27" t="str">
        <f t="shared" si="23"/>
        <v>410.310 - Набивка</v>
      </c>
      <c r="M266" s="47"/>
      <c r="N266" s="47"/>
      <c r="P266" s="45" t="s">
        <v>2953</v>
      </c>
      <c r="Q266" s="45" t="s">
        <v>2753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2599</v>
      </c>
      <c r="J267" s="27" t="str">
        <f t="shared" si="23"/>
        <v>410.320 - Ленты асбестовые</v>
      </c>
      <c r="M267" s="47"/>
      <c r="N267" s="47"/>
      <c r="P267" s="45" t="s">
        <v>3264</v>
      </c>
      <c r="Q267" s="45" t="s">
        <v>2427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2598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3255</v>
      </c>
      <c r="Q268" s="45" t="s">
        <v>2435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2597</v>
      </c>
      <c r="J269" s="27" t="str">
        <f t="shared" si="23"/>
        <v>410.340 - Асбополотно</v>
      </c>
      <c r="M269" s="47"/>
      <c r="N269" s="47"/>
      <c r="P269" s="45" t="s">
        <v>2890</v>
      </c>
      <c r="Q269" s="45" t="s">
        <v>2823</v>
      </c>
    </row>
    <row r="270" spans="4:17" ht="15" x14ac:dyDescent="0.25">
      <c r="D270" s="30">
        <v>411</v>
      </c>
      <c r="E270" s="24" t="s">
        <v>2596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2891</v>
      </c>
      <c r="Q270" s="45" t="s">
        <v>2822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3132</v>
      </c>
      <c r="Q271" s="45" t="s">
        <v>2568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674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2957</v>
      </c>
      <c r="Q272" s="45" t="s">
        <v>2748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2595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2956</v>
      </c>
      <c r="Q273" s="45" t="s">
        <v>2749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2594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3270</v>
      </c>
      <c r="Q274" s="45" t="s">
        <v>2418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2593</v>
      </c>
      <c r="J275" s="27" t="str">
        <f t="shared" si="25"/>
        <v>411.150 - Эмаль ПФ, НЦ, грунтовки.</v>
      </c>
      <c r="M275" s="47"/>
      <c r="N275" s="47"/>
      <c r="P275" s="45" t="s">
        <v>3028</v>
      </c>
      <c r="Q275" s="45" t="s">
        <v>2673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2592</v>
      </c>
      <c r="J276" s="27" t="str">
        <f t="shared" si="25"/>
        <v>411.160 - Автоэмаль.</v>
      </c>
      <c r="M276" s="47"/>
      <c r="N276" s="47"/>
      <c r="P276" s="45" t="s">
        <v>3079</v>
      </c>
      <c r="Q276" s="45" t="s">
        <v>2619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2591</v>
      </c>
      <c r="J277" s="27" t="str">
        <f t="shared" si="25"/>
        <v>411.170 - Растворители.</v>
      </c>
      <c r="M277" s="47"/>
      <c r="N277" s="47"/>
      <c r="P277" s="45" t="s">
        <v>3349</v>
      </c>
      <c r="Q277" s="45" t="s">
        <v>2333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2590</v>
      </c>
      <c r="J278" s="27" t="str">
        <f t="shared" si="25"/>
        <v>411.180 - Герметики.</v>
      </c>
      <c r="M278" s="47"/>
      <c r="N278" s="47"/>
      <c r="P278" s="45" t="s">
        <v>3005</v>
      </c>
      <c r="Q278" s="45" t="s">
        <v>2696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2589</v>
      </c>
      <c r="J279" s="27" t="str">
        <f t="shared" si="25"/>
        <v>411.190 - Шеллак сухой.</v>
      </c>
      <c r="M279" s="47"/>
      <c r="N279" s="47"/>
      <c r="P279" s="45" t="s">
        <v>3009</v>
      </c>
      <c r="Q279" s="45" t="s">
        <v>2692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2588</v>
      </c>
      <c r="J280" s="27" t="str">
        <f t="shared" si="25"/>
        <v>411.200 - Олифы.</v>
      </c>
      <c r="M280" s="47"/>
      <c r="N280" s="47"/>
      <c r="P280" s="45" t="s">
        <v>3010</v>
      </c>
      <c r="Q280" s="45" t="s">
        <v>2691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2587</v>
      </c>
      <c r="J281" s="27" t="str">
        <f t="shared" si="25"/>
        <v>411.210 - Краска порошковая</v>
      </c>
      <c r="M281" s="47"/>
      <c r="N281" s="47"/>
      <c r="P281" s="45" t="s">
        <v>3007</v>
      </c>
      <c r="Q281" s="45" t="s">
        <v>2694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2586</v>
      </c>
      <c r="J282" s="27" t="str">
        <f t="shared" si="25"/>
        <v>411.220 - Шпатлевки</v>
      </c>
      <c r="M282" s="47"/>
      <c r="N282" s="47"/>
      <c r="P282" s="45" t="s">
        <v>3006</v>
      </c>
      <c r="Q282" s="45" t="s">
        <v>2695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2585</v>
      </c>
      <c r="J283" s="27" t="str">
        <f t="shared" si="25"/>
        <v>411.230 - Краска для маркировки электродов</v>
      </c>
      <c r="M283" s="47"/>
      <c r="N283" s="47"/>
      <c r="P283" s="45" t="s">
        <v>3004</v>
      </c>
      <c r="Q283" s="45" t="s">
        <v>2697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2584</v>
      </c>
      <c r="J284" s="27" t="str">
        <f t="shared" si="25"/>
        <v>411.240 - Краска по ржавчине</v>
      </c>
      <c r="M284" s="47"/>
      <c r="N284" s="47"/>
      <c r="P284" s="45" t="s">
        <v>3012</v>
      </c>
      <c r="Q284" s="45" t="s">
        <v>2689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2583</v>
      </c>
      <c r="J285" s="27" t="str">
        <f t="shared" si="25"/>
        <v>411.250 - Эмаль аэрозольная</v>
      </c>
      <c r="M285" s="47"/>
      <c r="N285" s="47"/>
      <c r="P285" s="45" t="s">
        <v>3001</v>
      </c>
      <c r="Q285" s="45" t="s">
        <v>2700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2582</v>
      </c>
      <c r="J286" s="27" t="str">
        <f t="shared" si="25"/>
        <v>411.260 - Канифоль.</v>
      </c>
      <c r="M286" s="47"/>
      <c r="N286" s="47"/>
      <c r="P286" s="45" t="s">
        <v>3011</v>
      </c>
      <c r="Q286" s="45" t="s">
        <v>2690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2581</v>
      </c>
      <c r="J287" s="27" t="str">
        <f t="shared" si="25"/>
        <v>411.270 - Эмаль полупроводящая</v>
      </c>
      <c r="M287" s="47"/>
      <c r="N287" s="47"/>
      <c r="P287" s="45" t="s">
        <v>3024</v>
      </c>
      <c r="Q287" s="45" t="s">
        <v>2677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2580</v>
      </c>
      <c r="J288" s="27" t="str">
        <f t="shared" si="25"/>
        <v>411.280 - Клеи.</v>
      </c>
      <c r="M288" s="47"/>
      <c r="N288" s="47"/>
      <c r="P288" s="45" t="s">
        <v>3030</v>
      </c>
      <c r="Q288" s="45" t="s">
        <v>2671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2579</v>
      </c>
      <c r="J289" s="27" t="str">
        <f t="shared" si="25"/>
        <v>411.290 - Химич.стойкие ЛКМ</v>
      </c>
      <c r="M289" s="47"/>
      <c r="N289" s="47"/>
      <c r="P289" s="45" t="s">
        <v>3014</v>
      </c>
      <c r="Q289" s="45" t="s">
        <v>2687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2578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3008</v>
      </c>
      <c r="Q290" s="45" t="s">
        <v>2693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2577</v>
      </c>
      <c r="J291" s="27" t="str">
        <f t="shared" si="25"/>
        <v>411.310 - Эмаль алкидно-уретановая.</v>
      </c>
      <c r="M291" s="47"/>
      <c r="N291" s="47"/>
      <c r="P291" s="45" t="s">
        <v>3003</v>
      </c>
      <c r="Q291" s="45" t="s">
        <v>2698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2576</v>
      </c>
      <c r="J292" s="27" t="str">
        <f t="shared" si="25"/>
        <v>411.320 - Покрытие антипригарное.</v>
      </c>
      <c r="M292" s="47"/>
      <c r="N292" s="47"/>
      <c r="P292" s="45" t="s">
        <v>3002</v>
      </c>
      <c r="Q292" s="45" t="s">
        <v>2699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2575</v>
      </c>
      <c r="J293" s="27" t="str">
        <f t="shared" si="25"/>
        <v>411.330 - Композиция антикоррозийная.</v>
      </c>
      <c r="M293" s="47"/>
      <c r="N293" s="47"/>
      <c r="P293" s="45" t="s">
        <v>2879</v>
      </c>
      <c r="Q293" s="45" t="s">
        <v>2833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2574</v>
      </c>
      <c r="J294" s="27" t="str">
        <f t="shared" si="25"/>
        <v>411.340 - Дибутилфталат.</v>
      </c>
      <c r="M294" s="47"/>
      <c r="N294" s="47"/>
      <c r="P294" s="45" t="s">
        <v>3032</v>
      </c>
      <c r="Q294" s="45" t="s">
        <v>2669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2573</v>
      </c>
      <c r="J295" s="27" t="str">
        <f t="shared" si="25"/>
        <v>411.350 - Пигменты.</v>
      </c>
      <c r="M295" s="47"/>
      <c r="N295" s="47"/>
      <c r="P295" s="45" t="s">
        <v>2874</v>
      </c>
      <c r="Q295" s="45" t="s">
        <v>2838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2572</v>
      </c>
      <c r="J296" s="27" t="str">
        <f t="shared" si="25"/>
        <v>411.360 - Лаки</v>
      </c>
      <c r="M296" s="47"/>
      <c r="N296" s="47"/>
      <c r="P296" s="45" t="s">
        <v>3137</v>
      </c>
      <c r="Q296" s="45" t="s">
        <v>2563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2571</v>
      </c>
      <c r="J297" s="27" t="str">
        <f t="shared" si="25"/>
        <v>411.370 -  Кисти малярные, валики и др.</v>
      </c>
      <c r="M297" s="47"/>
      <c r="N297" s="47"/>
      <c r="P297" s="45" t="s">
        <v>3513</v>
      </c>
      <c r="Q297" s="45" t="s">
        <v>2178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2570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3287</v>
      </c>
      <c r="Q298" s="45" t="s">
        <v>2399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2569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3285</v>
      </c>
      <c r="Q299" s="45" t="s">
        <v>2401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2568</v>
      </c>
      <c r="J300" s="27" t="str">
        <f t="shared" si="25"/>
        <v>411.400 - ЛКМ с элементами ПЭПа</v>
      </c>
      <c r="M300" s="47"/>
      <c r="N300" s="47"/>
      <c r="P300" s="45" t="s">
        <v>3284</v>
      </c>
      <c r="Q300" s="45" t="s">
        <v>2402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2567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3281</v>
      </c>
      <c r="Q301" s="45" t="s">
        <v>2405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2566</v>
      </c>
      <c r="J302" s="27" t="str">
        <f t="shared" si="25"/>
        <v>411.420 - Колер.</v>
      </c>
      <c r="M302" s="47"/>
      <c r="N302" s="47"/>
      <c r="P302" s="45" t="s">
        <v>3283</v>
      </c>
      <c r="Q302" s="45" t="s">
        <v>2403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2565</v>
      </c>
      <c r="J303" s="27" t="str">
        <f t="shared" si="25"/>
        <v>411.430 - Дисперсия ПВА.</v>
      </c>
      <c r="M303" s="47"/>
      <c r="N303" s="47"/>
      <c r="P303" s="45" t="s">
        <v>3621</v>
      </c>
      <c r="Q303" s="45" t="s">
        <v>2503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2564</v>
      </c>
      <c r="J304" s="27" t="str">
        <f t="shared" si="25"/>
        <v>411.440 - Огнестойкие покрытия</v>
      </c>
      <c r="M304" s="47"/>
      <c r="N304" s="47"/>
      <c r="P304" s="45" t="s">
        <v>2997</v>
      </c>
      <c r="Q304" s="45" t="s">
        <v>2704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2563</v>
      </c>
      <c r="J305" s="27" t="str">
        <f t="shared" si="25"/>
        <v>411.450 - Мастика.</v>
      </c>
      <c r="M305" s="47"/>
      <c r="N305" s="47"/>
      <c r="P305" s="45" t="s">
        <v>3265</v>
      </c>
      <c r="Q305" s="45" t="s">
        <v>2426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2562</v>
      </c>
      <c r="J306" s="27" t="str">
        <f t="shared" si="25"/>
        <v>411.460 - Пена монтажная.</v>
      </c>
      <c r="M306" s="47"/>
      <c r="N306" s="47"/>
      <c r="P306" s="45" t="s">
        <v>2987</v>
      </c>
      <c r="Q306" s="45" t="s">
        <v>2715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2561</v>
      </c>
      <c r="J307" s="27" t="str">
        <f t="shared" si="25"/>
        <v>411.470 - Противопожарные ЛКМ.</v>
      </c>
      <c r="M307" s="47"/>
      <c r="N307" s="47"/>
      <c r="P307" s="45" t="s">
        <v>3303</v>
      </c>
      <c r="Q307" s="45" t="s">
        <v>2382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2560</v>
      </c>
      <c r="J308" s="27" t="str">
        <f t="shared" si="25"/>
        <v>411.480 - Пропитка трансформаторов.</v>
      </c>
      <c r="M308" s="47"/>
      <c r="N308" s="47"/>
      <c r="P308" s="45" t="s">
        <v>3083</v>
      </c>
      <c r="Q308" s="45" t="s">
        <v>2615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2559</v>
      </c>
      <c r="J309" s="27" t="str">
        <f t="shared" si="25"/>
        <v>411.490 - Краска водоэмульсионная.</v>
      </c>
      <c r="M309" s="47"/>
      <c r="N309" s="47"/>
      <c r="P309" s="45" t="s">
        <v>3533</v>
      </c>
      <c r="Q309" s="45" t="s">
        <v>2159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2558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3189</v>
      </c>
      <c r="Q310" s="45" t="s">
        <v>2508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2557</v>
      </c>
      <c r="J311" s="27" t="str">
        <f t="shared" si="25"/>
        <v>411.510 - Фильтрующие элементы.</v>
      </c>
      <c r="M311" s="47"/>
      <c r="N311" s="47"/>
      <c r="P311" s="45" t="s">
        <v>3245</v>
      </c>
      <c r="Q311" s="45" t="s">
        <v>2446</v>
      </c>
    </row>
    <row r="312" spans="4:17" ht="15" x14ac:dyDescent="0.25">
      <c r="D312" s="30">
        <v>412</v>
      </c>
      <c r="E312" s="24" t="s">
        <v>2556</v>
      </c>
      <c r="F312" s="25" t="str">
        <f>D312&amp;" - "&amp;E312</f>
        <v>412 - Химматериалы и инвентарь</v>
      </c>
      <c r="M312" s="47"/>
      <c r="N312" s="47"/>
      <c r="P312" s="45" t="s">
        <v>3246</v>
      </c>
      <c r="Q312" s="45" t="s">
        <v>2445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2555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3603</v>
      </c>
      <c r="Q313" s="45" t="s">
        <v>2088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2554</v>
      </c>
      <c r="J314" s="27" t="str">
        <f t="shared" si="27"/>
        <v>412.120 - Трубки измерительные</v>
      </c>
      <c r="M314" s="47"/>
      <c r="N314" s="47"/>
      <c r="P314" s="45" t="s">
        <v>3240</v>
      </c>
      <c r="Q314" s="45" t="s">
        <v>2453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2553</v>
      </c>
      <c r="J315" s="27" t="str">
        <f t="shared" si="27"/>
        <v>412.130 - Технические химматериалы</v>
      </c>
      <c r="M315" s="47"/>
      <c r="N315" s="47"/>
      <c r="P315" s="45" t="s">
        <v>3151</v>
      </c>
      <c r="Q315" s="45" t="s">
        <v>2548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2552</v>
      </c>
      <c r="J316" s="27" t="str">
        <f t="shared" si="27"/>
        <v>412.140 - Кислоты</v>
      </c>
      <c r="M316" s="47"/>
      <c r="N316" s="47"/>
      <c r="P316" s="45" t="s">
        <v>3323</v>
      </c>
      <c r="Q316" s="45" t="s">
        <v>2359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2551</v>
      </c>
      <c r="J317" s="27" t="str">
        <f t="shared" si="27"/>
        <v>412.150 - Железный купорос</v>
      </c>
      <c r="M317" s="47"/>
      <c r="N317" s="47"/>
      <c r="P317" s="45" t="s">
        <v>3174</v>
      </c>
      <c r="Q317" s="45" t="s">
        <v>2525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2550</v>
      </c>
      <c r="J318" s="27" t="str">
        <f t="shared" si="27"/>
        <v>412.160 - Контакт КУПР</v>
      </c>
      <c r="M318" s="47"/>
      <c r="N318" s="47"/>
      <c r="P318" s="45" t="s">
        <v>3196</v>
      </c>
      <c r="Q318" s="45" t="s">
        <v>2499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2549</v>
      </c>
      <c r="J319" s="27" t="str">
        <f t="shared" si="27"/>
        <v>412.170 - Растворы для флюсования</v>
      </c>
      <c r="M319" s="47"/>
      <c r="N319" s="47"/>
      <c r="P319" s="45" t="s">
        <v>3099</v>
      </c>
      <c r="Q319" s="45" t="s">
        <v>2600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2548</v>
      </c>
      <c r="J320" s="27" t="str">
        <f t="shared" si="27"/>
        <v>412.180 - Моноэтиленгликоль</v>
      </c>
      <c r="M320" s="47"/>
      <c r="N320" s="47"/>
      <c r="P320" s="45" t="s">
        <v>3075</v>
      </c>
      <c r="Q320" s="45" t="s">
        <v>2624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2547</v>
      </c>
      <c r="J321" s="27" t="str">
        <f t="shared" si="27"/>
        <v>412.190 - Бихромат натрия</v>
      </c>
      <c r="M321" s="47"/>
      <c r="N321" s="47"/>
      <c r="P321" s="45" t="s">
        <v>3400</v>
      </c>
      <c r="Q321" s="45" t="s">
        <v>2286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2546</v>
      </c>
      <c r="J322" s="27" t="str">
        <f t="shared" si="27"/>
        <v>412.200 - Сульфоуголь</v>
      </c>
      <c r="M322" s="47"/>
      <c r="N322" s="47"/>
      <c r="P322" s="45" t="s">
        <v>3534</v>
      </c>
      <c r="Q322" s="45" t="s">
        <v>2158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2545</v>
      </c>
      <c r="J323" s="27" t="str">
        <f t="shared" si="27"/>
        <v>412.210 - Натрий едкий</v>
      </c>
      <c r="M323" s="47"/>
      <c r="N323" s="47"/>
      <c r="P323" s="45" t="s">
        <v>3177</v>
      </c>
      <c r="Q323" s="45" t="s">
        <v>2521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2544</v>
      </c>
      <c r="J324" s="27" t="str">
        <f t="shared" si="27"/>
        <v>412.220 - Селитра калиевая.</v>
      </c>
      <c r="M324" s="47"/>
      <c r="N324" s="47"/>
      <c r="P324" s="45" t="s">
        <v>3427</v>
      </c>
      <c r="Q324" s="45" t="s">
        <v>2259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2543</v>
      </c>
      <c r="J325" s="27" t="str">
        <f t="shared" si="27"/>
        <v>412.230 - Сульфат натрия</v>
      </c>
      <c r="M325" s="47"/>
      <c r="N325" s="47"/>
      <c r="P325" s="45" t="s">
        <v>3154</v>
      </c>
      <c r="Q325" s="45" t="s">
        <v>2545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2542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3205</v>
      </c>
      <c r="Q326" s="45" t="s">
        <v>2489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2541</v>
      </c>
      <c r="J327" s="27" t="str">
        <f t="shared" si="27"/>
        <v>412.250 - Газы</v>
      </c>
      <c r="M327" s="47"/>
      <c r="N327" s="47"/>
      <c r="P327" s="45" t="s">
        <v>3619</v>
      </c>
      <c r="Q327" s="45" t="s">
        <v>2815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2540</v>
      </c>
      <c r="J328" s="27" t="str">
        <f t="shared" si="27"/>
        <v>412.260 - Спирт</v>
      </c>
      <c r="M328" s="47"/>
      <c r="N328" s="47"/>
      <c r="P328" s="45" t="s">
        <v>3497</v>
      </c>
      <c r="Q328" s="45" t="s">
        <v>2195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2539</v>
      </c>
      <c r="J329" s="27" t="str">
        <f t="shared" si="27"/>
        <v>412.270 - Реагенты</v>
      </c>
      <c r="M329" s="47"/>
      <c r="N329" s="47"/>
      <c r="P329" s="45" t="s">
        <v>3021</v>
      </c>
      <c r="Q329" s="45" t="s">
        <v>2680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2538</v>
      </c>
      <c r="J330" s="27" t="str">
        <f t="shared" si="27"/>
        <v>412.280 - Фильтра, бумага фильтровальная</v>
      </c>
      <c r="M330" s="47"/>
      <c r="N330" s="47"/>
      <c r="P330" s="45" t="s">
        <v>3318</v>
      </c>
      <c r="Q330" s="45" t="s">
        <v>2365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2537</v>
      </c>
      <c r="J331" s="27" t="str">
        <f t="shared" si="27"/>
        <v>412.290 - Концентрат датолитовый</v>
      </c>
      <c r="M331" s="47"/>
      <c r="N331" s="47"/>
      <c r="P331" s="45" t="s">
        <v>3344</v>
      </c>
      <c r="Q331" s="45" t="s">
        <v>2338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2536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3535</v>
      </c>
      <c r="Q332" s="45" t="s">
        <v>2157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2535</v>
      </c>
      <c r="J333" s="27" t="str">
        <f t="shared" si="27"/>
        <v>412.310 - Индикаторы лабораторные</v>
      </c>
      <c r="M333" s="47"/>
      <c r="N333" s="47"/>
      <c r="P333" s="45" t="s">
        <v>3591</v>
      </c>
      <c r="Q333" s="45" t="s">
        <v>2100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2534</v>
      </c>
      <c r="J334" s="27" t="str">
        <f t="shared" si="27"/>
        <v>412.320 - Средства дезинфекции</v>
      </c>
      <c r="M334" s="47"/>
      <c r="N334" s="47"/>
      <c r="P334" s="45" t="s">
        <v>2875</v>
      </c>
      <c r="Q334" s="45" t="s">
        <v>2837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2533</v>
      </c>
      <c r="J335" s="27" t="str">
        <f t="shared" si="27"/>
        <v>412.330 - Стандартные титры</v>
      </c>
      <c r="M335" s="47"/>
      <c r="N335" s="47"/>
      <c r="P335" s="45" t="s">
        <v>3401</v>
      </c>
      <c r="Q335" s="45" t="s">
        <v>2285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2532</v>
      </c>
      <c r="J336" s="27" t="str">
        <f t="shared" si="27"/>
        <v>412.340 - Фосфотирующие концентраты</v>
      </c>
      <c r="M336" s="47"/>
      <c r="N336" s="47"/>
      <c r="P336" s="45" t="s">
        <v>3256</v>
      </c>
      <c r="Q336" s="45" t="s">
        <v>2434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2531</v>
      </c>
      <c r="J337" s="27" t="str">
        <f t="shared" si="27"/>
        <v>412.350 - Пеногасители</v>
      </c>
      <c r="M337" s="47"/>
      <c r="N337" s="47"/>
      <c r="P337" s="45" t="s">
        <v>3536</v>
      </c>
      <c r="Q337" s="45" t="s">
        <v>2156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2530</v>
      </c>
      <c r="J338" s="27" t="str">
        <f t="shared" si="27"/>
        <v>412.360 - Лабораторная посуда и инвентарь</v>
      </c>
      <c r="M338" s="47"/>
      <c r="N338" s="47"/>
      <c r="P338" s="45" t="s">
        <v>3600</v>
      </c>
      <c r="Q338" s="45" t="s">
        <v>2091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2529</v>
      </c>
      <c r="J339" s="27" t="str">
        <f t="shared" si="27"/>
        <v>412.370 - Алмазные смазки</v>
      </c>
      <c r="M339" s="47"/>
      <c r="N339" s="47"/>
      <c r="P339" s="45" t="s">
        <v>3537</v>
      </c>
      <c r="Q339" s="45" t="s">
        <v>2155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2528</v>
      </c>
      <c r="J340" s="27" t="str">
        <f t="shared" si="27"/>
        <v>412.380 - Электролиты</v>
      </c>
      <c r="M340" s="47"/>
      <c r="N340" s="47"/>
      <c r="P340" s="45" t="s">
        <v>3386</v>
      </c>
      <c r="Q340" s="45" t="s">
        <v>2296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2527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3387</v>
      </c>
      <c r="Q341" s="45" t="s">
        <v>2295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2526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3573</v>
      </c>
      <c r="Q342" s="45" t="s">
        <v>2118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2525</v>
      </c>
      <c r="J343" s="27" t="str">
        <f t="shared" si="27"/>
        <v>412.410 - Моющие средства</v>
      </c>
      <c r="M343" s="47"/>
      <c r="N343" s="47"/>
      <c r="P343" s="45" t="s">
        <v>3521</v>
      </c>
      <c r="Q343" s="45" t="s">
        <v>2171</v>
      </c>
    </row>
    <row r="344" spans="4:17" ht="15" x14ac:dyDescent="0.25">
      <c r="D344" s="30">
        <v>413</v>
      </c>
      <c r="E344" s="24" t="s">
        <v>2524</v>
      </c>
      <c r="F344" s="25" t="str">
        <f>D344&amp;" - "&amp;E344</f>
        <v>413 - Рекламная продукция</v>
      </c>
      <c r="M344" s="47"/>
      <c r="N344" s="47"/>
      <c r="P344" s="45" t="s">
        <v>3538</v>
      </c>
      <c r="Q344" s="45" t="s">
        <v>2154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2523</v>
      </c>
      <c r="J345" s="27" t="str">
        <f>H345&amp;" - "&amp;I345</f>
        <v>413.110 - Полиграфическая продукция</v>
      </c>
      <c r="M345" s="47"/>
      <c r="N345" s="47"/>
      <c r="P345" s="45" t="s">
        <v>3136</v>
      </c>
      <c r="Q345" s="45" t="s">
        <v>2564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2522</v>
      </c>
      <c r="J346" s="27" t="str">
        <f>H346&amp;" - "&amp;I346</f>
        <v>413.120 - Сувенирная продукция</v>
      </c>
      <c r="M346" s="47"/>
      <c r="N346" s="47"/>
      <c r="P346" s="45" t="s">
        <v>3476</v>
      </c>
      <c r="Q346" s="45" t="s">
        <v>2216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2521</v>
      </c>
      <c r="J347" s="27" t="str">
        <f>H347&amp;" - "&amp;I347</f>
        <v>413.130 - Наружная реклама</v>
      </c>
      <c r="M347" s="47"/>
      <c r="N347" s="47"/>
      <c r="P347" s="45" t="s">
        <v>3483</v>
      </c>
      <c r="Q347" s="45" t="s">
        <v>2209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2520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3475</v>
      </c>
      <c r="Q348" s="45" t="s">
        <v>2217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2519</v>
      </c>
      <c r="J349" s="27" t="str">
        <f>H349&amp;" - "&amp;I349</f>
        <v>413.150 - Реклама в СМИ</v>
      </c>
      <c r="M349" s="47"/>
      <c r="N349" s="47"/>
      <c r="P349" s="45" t="s">
        <v>3310</v>
      </c>
      <c r="Q349" s="45" t="s">
        <v>2375</v>
      </c>
    </row>
    <row r="350" spans="4:17" ht="15" x14ac:dyDescent="0.25">
      <c r="D350" s="30">
        <v>414</v>
      </c>
      <c r="E350" s="24" t="s">
        <v>2518</v>
      </c>
      <c r="F350" s="25" t="str">
        <f>D350&amp;" - "&amp;E350</f>
        <v>414 - Хозтовары,культтовары</v>
      </c>
      <c r="M350" s="47"/>
      <c r="N350" s="47"/>
      <c r="P350" s="45" t="s">
        <v>3112</v>
      </c>
      <c r="Q350" s="45" t="s">
        <v>2588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2517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3345</v>
      </c>
      <c r="Q351" s="45" t="s">
        <v>2337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2516</v>
      </c>
      <c r="J352" s="27" t="str">
        <f t="shared" si="29"/>
        <v>414.120 - Волокнистые</v>
      </c>
      <c r="M352" s="47"/>
      <c r="N352" s="47"/>
      <c r="P352" s="45" t="s">
        <v>3588</v>
      </c>
      <c r="Q352" s="45" t="s">
        <v>2103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2515</v>
      </c>
      <c r="J353" s="27" t="str">
        <f t="shared" si="29"/>
        <v>414.130 - Текстиль</v>
      </c>
      <c r="M353" s="47"/>
      <c r="N353" s="47"/>
      <c r="P353" s="45" t="s">
        <v>3539</v>
      </c>
      <c r="Q353" s="45" t="s">
        <v>2153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2514</v>
      </c>
      <c r="J354" s="27" t="str">
        <f t="shared" si="29"/>
        <v>414.140 - Посуда</v>
      </c>
      <c r="M354" s="47"/>
      <c r="N354" s="47"/>
      <c r="P354" s="45" t="s">
        <v>3609</v>
      </c>
      <c r="Q354" s="45" t="s">
        <v>2082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2513</v>
      </c>
      <c r="J355" s="27" t="str">
        <f t="shared" si="29"/>
        <v>414.150 - Изделия хозяйственно-бытовые</v>
      </c>
      <c r="M355" s="47"/>
      <c r="N355" s="47"/>
      <c r="P355" s="45" t="s">
        <v>3484</v>
      </c>
      <c r="Q355" s="45" t="s">
        <v>2208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2512</v>
      </c>
      <c r="J356" s="27" t="str">
        <f t="shared" si="29"/>
        <v>414.160 - Изделия санитарно-гигиенические</v>
      </c>
      <c r="M356" s="47"/>
      <c r="N356" s="47"/>
      <c r="P356" s="45" t="s">
        <v>3402</v>
      </c>
      <c r="Q356" s="45" t="s">
        <v>2284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2511</v>
      </c>
      <c r="J357" s="27" t="str">
        <f t="shared" si="29"/>
        <v>414.170 - Инвентарь хозяйственный</v>
      </c>
      <c r="M357" s="47"/>
      <c r="N357" s="47"/>
      <c r="P357" s="45" t="s">
        <v>3370</v>
      </c>
      <c r="Q357" s="45" t="s">
        <v>2313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2510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3380</v>
      </c>
      <c r="Q358" s="45" t="s">
        <v>2302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2509</v>
      </c>
      <c r="J359" s="27" t="str">
        <f t="shared" si="29"/>
        <v>414.190 - Химия бытовая</v>
      </c>
      <c r="M359" s="47"/>
      <c r="N359" s="47"/>
      <c r="P359" s="45" t="s">
        <v>3333</v>
      </c>
      <c r="Q359" s="45" t="s">
        <v>2349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2508</v>
      </c>
      <c r="J360" s="27" t="str">
        <f t="shared" si="29"/>
        <v>414.200 - Мешки хозяйственные</v>
      </c>
      <c r="M360" s="47"/>
      <c r="N360" s="47"/>
      <c r="P360" s="45" t="s">
        <v>2954</v>
      </c>
      <c r="Q360" s="45" t="s">
        <v>2751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2507</v>
      </c>
      <c r="J361" s="27" t="str">
        <f t="shared" si="29"/>
        <v>414.210 - Семена, рассада, цветы</v>
      </c>
      <c r="M361" s="47"/>
      <c r="N361" s="47"/>
      <c r="P361" s="45" t="s">
        <v>2955</v>
      </c>
      <c r="Q361" s="45" t="s">
        <v>2750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2506</v>
      </c>
      <c r="J362" s="27" t="str">
        <f t="shared" si="29"/>
        <v>414.220 - Удобрения</v>
      </c>
      <c r="M362" s="47"/>
      <c r="N362" s="47"/>
      <c r="P362" s="45" t="s">
        <v>3394</v>
      </c>
      <c r="Q362" s="45" t="s">
        <v>2290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2505</v>
      </c>
      <c r="J363" s="27" t="str">
        <f t="shared" si="29"/>
        <v>414.230 - Деревья,кустарники</v>
      </c>
      <c r="M363" s="47"/>
      <c r="N363" s="47"/>
      <c r="P363" s="45" t="s">
        <v>3257</v>
      </c>
      <c r="Q363" s="45" t="s">
        <v>2433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2504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3098</v>
      </c>
      <c r="Q364" s="45" t="s">
        <v>2601</v>
      </c>
    </row>
    <row r="365" spans="4:17" ht="15" x14ac:dyDescent="0.25">
      <c r="D365" s="30">
        <v>415</v>
      </c>
      <c r="E365" s="24" t="s">
        <v>2503</v>
      </c>
      <c r="F365" s="25" t="str">
        <f>D365&amp;" - "&amp;E365</f>
        <v>415 - Медикаменты</v>
      </c>
      <c r="J365" s="27" t="s">
        <v>2858</v>
      </c>
      <c r="M365" s="47"/>
      <c r="N365" s="47"/>
      <c r="P365" s="45" t="s">
        <v>3601</v>
      </c>
      <c r="Q365" s="45" t="s">
        <v>2090</v>
      </c>
    </row>
    <row r="366" spans="4:17" ht="15" x14ac:dyDescent="0.25">
      <c r="D366" s="30">
        <v>416</v>
      </c>
      <c r="E366" s="24" t="s">
        <v>2502</v>
      </c>
      <c r="F366" s="25" t="str">
        <f>D366&amp;" - "&amp;E366</f>
        <v>416 - Пищевые продукты</v>
      </c>
      <c r="J366" s="27" t="s">
        <v>2859</v>
      </c>
      <c r="M366" s="47"/>
      <c r="N366" s="47"/>
      <c r="P366" s="45" t="s">
        <v>3211</v>
      </c>
      <c r="Q366" s="45" t="s">
        <v>2483</v>
      </c>
    </row>
    <row r="367" spans="4:17" ht="15" x14ac:dyDescent="0.25">
      <c r="D367" s="30">
        <v>417</v>
      </c>
      <c r="E367" s="24" t="s">
        <v>2501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3138</v>
      </c>
      <c r="Q367" s="45" t="s">
        <v>2562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2501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3168</v>
      </c>
      <c r="Q368" s="45" t="s">
        <v>2531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2500</v>
      </c>
      <c r="J369" s="27" t="str">
        <f>H369&amp;" - "&amp;I369</f>
        <v>417.120 - Ткани технические</v>
      </c>
      <c r="M369" s="47"/>
      <c r="N369" s="47"/>
      <c r="P369" s="45" t="s">
        <v>3022</v>
      </c>
      <c r="Q369" s="45" t="s">
        <v>2679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2499</v>
      </c>
      <c r="J370" s="27" t="str">
        <f>H370&amp;" - "&amp;I370</f>
        <v>417.130 - Мягкий инвентарь</v>
      </c>
      <c r="M370" s="47"/>
      <c r="N370" s="47"/>
      <c r="P370" s="45" t="s">
        <v>3236</v>
      </c>
      <c r="Q370" s="45" t="s">
        <v>2457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2498</v>
      </c>
      <c r="J371" s="27" t="str">
        <f>H371&amp;" - "&amp;I371</f>
        <v>417.140 - Рукава фильтровальные</v>
      </c>
      <c r="M371" s="47"/>
      <c r="N371" s="47"/>
      <c r="P371" s="45" t="s">
        <v>3332</v>
      </c>
      <c r="Q371" s="45" t="s">
        <v>2350</v>
      </c>
    </row>
    <row r="372" spans="4:17" ht="15" x14ac:dyDescent="0.25">
      <c r="D372" s="30">
        <v>418</v>
      </c>
      <c r="E372" s="24" t="s">
        <v>2497</v>
      </c>
      <c r="F372" s="25" t="str">
        <f>D372&amp;" - "&amp;E372</f>
        <v>418 - Электро-изоляц. материалы</v>
      </c>
      <c r="M372" s="47"/>
      <c r="N372" s="47"/>
      <c r="P372" s="45" t="s">
        <v>3336</v>
      </c>
      <c r="Q372" s="45" t="s">
        <v>2346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2496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3593</v>
      </c>
      <c r="Q373" s="45" t="s">
        <v>2098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2495</v>
      </c>
      <c r="J374" s="27" t="str">
        <f>H374&amp;" - "&amp;I374</f>
        <v>418.120 - Изоляторы полимерные</v>
      </c>
      <c r="M374" s="47"/>
      <c r="N374" s="47"/>
      <c r="P374" s="45" t="s">
        <v>3243</v>
      </c>
      <c r="Q374" s="45" t="s">
        <v>2448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1046</v>
      </c>
      <c r="J375" s="27" t="str">
        <f>H375&amp;" - "&amp;I375</f>
        <v>418.130 - Арматура</v>
      </c>
      <c r="M375" s="47"/>
      <c r="N375" s="47"/>
      <c r="P375" s="45" t="s">
        <v>3237</v>
      </c>
      <c r="Q375" s="45" t="s">
        <v>2456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2494</v>
      </c>
      <c r="J376" s="27" t="str">
        <f>H376&amp;" - "&amp;I376</f>
        <v>418.140 - Трубки,шланги пластиковые</v>
      </c>
      <c r="M376" s="47"/>
      <c r="N376" s="47"/>
      <c r="P376" s="45" t="s">
        <v>3297</v>
      </c>
      <c r="Q376" s="45" t="s">
        <v>2388</v>
      </c>
    </row>
    <row r="377" spans="4:17" ht="15" x14ac:dyDescent="0.25">
      <c r="D377" s="30">
        <v>419</v>
      </c>
      <c r="E377" s="24" t="s">
        <v>2493</v>
      </c>
      <c r="F377" s="25" t="str">
        <f>D377&amp;" - "&amp;E377</f>
        <v>419 - Спецодежда и СИЗ</v>
      </c>
      <c r="M377" s="47"/>
      <c r="N377" s="47"/>
      <c r="P377" s="45" t="s">
        <v>3031</v>
      </c>
      <c r="Q377" s="45" t="s">
        <v>2670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2492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3467</v>
      </c>
      <c r="Q378" s="45" t="s">
        <v>2226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2491</v>
      </c>
      <c r="J379" s="27" t="str">
        <f t="shared" si="31"/>
        <v>419.120 - Спецобувь</v>
      </c>
      <c r="M379" s="47"/>
      <c r="N379" s="47"/>
      <c r="P379" s="45" t="s">
        <v>3127</v>
      </c>
      <c r="Q379" s="45" t="s">
        <v>2573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2490</v>
      </c>
      <c r="J380" s="27" t="str">
        <f t="shared" si="31"/>
        <v>419.130 - Рукавицы, перчатки</v>
      </c>
      <c r="M380" s="47"/>
      <c r="N380" s="47"/>
      <c r="P380" s="45" t="s">
        <v>3038</v>
      </c>
      <c r="Q380" s="45" t="s">
        <v>2662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2489</v>
      </c>
      <c r="J381" s="27" t="str">
        <f t="shared" si="31"/>
        <v>419.140 - Наушники</v>
      </c>
      <c r="M381" s="47"/>
      <c r="N381" s="47"/>
      <c r="P381" s="45" t="s">
        <v>3540</v>
      </c>
      <c r="Q381" s="45" t="s">
        <v>2152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2488</v>
      </c>
      <c r="J382" s="27" t="str">
        <f t="shared" si="31"/>
        <v>419.150 - Средства защиты органов дыхания</v>
      </c>
      <c r="M382" s="47"/>
      <c r="N382" s="47"/>
      <c r="P382" s="45" t="s">
        <v>3346</v>
      </c>
      <c r="Q382" s="45" t="s">
        <v>2336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2487</v>
      </c>
      <c r="J383" s="27" t="str">
        <f t="shared" si="31"/>
        <v>419.160 - Средства защиты органов зрения</v>
      </c>
      <c r="M383" s="47"/>
      <c r="N383" s="47"/>
      <c r="P383" s="45" t="s">
        <v>3622</v>
      </c>
      <c r="Q383" s="45" t="s">
        <v>2502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2486</v>
      </c>
      <c r="J384" s="27" t="str">
        <f t="shared" si="31"/>
        <v>419.170 - Средства защиты головы</v>
      </c>
      <c r="M384" s="47"/>
      <c r="N384" s="47"/>
      <c r="P384" s="45" t="s">
        <v>3254</v>
      </c>
      <c r="Q384" s="45" t="s">
        <v>2436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2485</v>
      </c>
      <c r="J385" s="27" t="str">
        <f t="shared" si="31"/>
        <v>419.180 - Газозащитные аппараты</v>
      </c>
      <c r="M385" s="47"/>
      <c r="N385" s="47"/>
      <c r="P385" s="45" t="s">
        <v>3173</v>
      </c>
      <c r="Q385" s="45" t="s">
        <v>2526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2484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3606</v>
      </c>
      <c r="Q386" s="45" t="s">
        <v>2085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2483</v>
      </c>
      <c r="J387" s="27" t="str">
        <f t="shared" si="31"/>
        <v>419.200 - Патроны</v>
      </c>
      <c r="M387" s="47"/>
      <c r="N387" s="47"/>
      <c r="P387" s="45" t="s">
        <v>3252</v>
      </c>
      <c r="Q387" s="45" t="s">
        <v>2438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2482</v>
      </c>
      <c r="J388" s="27" t="str">
        <f t="shared" si="31"/>
        <v>419.210 - Аптечки.</v>
      </c>
      <c r="M388" s="47"/>
      <c r="N388" s="47"/>
      <c r="P388" s="45" t="s">
        <v>3251</v>
      </c>
      <c r="Q388" s="45" t="s">
        <v>2439</v>
      </c>
    </row>
    <row r="389" spans="4:17" ht="15" x14ac:dyDescent="0.25">
      <c r="D389" s="30">
        <v>420</v>
      </c>
      <c r="E389" s="24" t="s">
        <v>2481</v>
      </c>
      <c r="F389" s="25" t="str">
        <f>D389&amp;" - "&amp;E389</f>
        <v>420 - Бумага и канцтовары</v>
      </c>
      <c r="M389" s="47"/>
      <c r="N389" s="47"/>
      <c r="P389" s="45" t="s">
        <v>3253</v>
      </c>
      <c r="Q389" s="45" t="s">
        <v>2437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2480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3036</v>
      </c>
      <c r="Q390" s="45" t="s">
        <v>2664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2479</v>
      </c>
      <c r="J391" s="27" t="str">
        <f t="shared" si="33"/>
        <v>420.120 - Лента, диски диаграммные.</v>
      </c>
      <c r="M391" s="47"/>
      <c r="N391" s="47"/>
      <c r="P391" s="51" t="s">
        <v>3450</v>
      </c>
      <c r="Q391" s="51" t="s">
        <v>2241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2478</v>
      </c>
      <c r="J392" s="27" t="str">
        <f t="shared" si="33"/>
        <v>420.130 - Салфетки.</v>
      </c>
      <c r="M392" s="47"/>
      <c r="N392" s="47"/>
      <c r="P392" s="50" t="s">
        <v>3451</v>
      </c>
      <c r="Q392" s="48" t="s">
        <v>2240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2477</v>
      </c>
      <c r="J393" s="27" t="str">
        <f t="shared" si="33"/>
        <v>420.140 - Бумага писчая</v>
      </c>
      <c r="M393" s="47"/>
      <c r="N393" s="47"/>
      <c r="P393" s="45" t="s">
        <v>2895</v>
      </c>
      <c r="Q393" s="45" t="s">
        <v>2818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2476</v>
      </c>
      <c r="J394" s="27" t="str">
        <f t="shared" si="33"/>
        <v>420.150 - Бумага оберточная и упаковочная</v>
      </c>
      <c r="M394" s="47"/>
      <c r="N394" s="47"/>
      <c r="P394" s="45" t="s">
        <v>3404</v>
      </c>
      <c r="Q394" s="45" t="s">
        <v>2282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2475</v>
      </c>
      <c r="J395" s="27" t="str">
        <f t="shared" si="33"/>
        <v>420.160 - Картон</v>
      </c>
      <c r="M395" s="47"/>
      <c r="N395" s="47"/>
      <c r="P395" s="45" t="s">
        <v>2943</v>
      </c>
      <c r="Q395" s="45" t="s">
        <v>2764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2474</v>
      </c>
      <c r="J396" s="27" t="str">
        <f t="shared" si="33"/>
        <v>420.170 - Целлюлоза</v>
      </c>
      <c r="M396" s="47"/>
      <c r="N396" s="47"/>
      <c r="P396" s="45" t="s">
        <v>3124</v>
      </c>
      <c r="Q396" s="45" t="s">
        <v>2576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2473</v>
      </c>
      <c r="J397" s="27" t="str">
        <f t="shared" si="33"/>
        <v>420.180 - Канцтовары</v>
      </c>
      <c r="M397" s="47"/>
      <c r="N397" s="47"/>
      <c r="P397" s="45" t="s">
        <v>3175</v>
      </c>
      <c r="Q397" s="45" t="s">
        <v>2523</v>
      </c>
    </row>
    <row r="398" spans="4:17" ht="15" x14ac:dyDescent="0.25">
      <c r="D398" s="30">
        <v>421</v>
      </c>
      <c r="E398" s="24" t="s">
        <v>2472</v>
      </c>
      <c r="F398" s="25" t="str">
        <f>D398&amp;" - "&amp;E398</f>
        <v>421 - Стройматериалы</v>
      </c>
      <c r="M398" s="47"/>
      <c r="N398" s="47"/>
      <c r="P398" s="45" t="s">
        <v>3106</v>
      </c>
      <c r="Q398" s="45" t="s">
        <v>2594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2471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2887</v>
      </c>
      <c r="Q399" s="45" t="s">
        <v>2826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2470</v>
      </c>
      <c r="J400" s="27" t="str">
        <f t="shared" si="35"/>
        <v>421.120 - Инертные материалы</v>
      </c>
      <c r="M400" s="47"/>
      <c r="N400" s="47"/>
      <c r="P400" s="45" t="s">
        <v>3260</v>
      </c>
      <c r="Q400" s="45" t="s">
        <v>2431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1015</v>
      </c>
      <c r="J401" s="27" t="str">
        <f t="shared" si="35"/>
        <v>421.130 - Цемент</v>
      </c>
      <c r="M401" s="47"/>
      <c r="N401" s="47"/>
      <c r="P401" s="45" t="s">
        <v>3618</v>
      </c>
      <c r="Q401" s="45" t="s">
        <v>2816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2469</v>
      </c>
      <c r="J402" s="27" t="str">
        <f t="shared" si="35"/>
        <v>421.140 - Кирпич строительный и отделочный</v>
      </c>
      <c r="M402" s="47"/>
      <c r="N402" s="47"/>
      <c r="P402" s="45" t="s">
        <v>2988</v>
      </c>
      <c r="Q402" s="45" t="s">
        <v>2714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2468</v>
      </c>
      <c r="J403" s="27" t="str">
        <f t="shared" si="35"/>
        <v>421.150 - Природный камень</v>
      </c>
      <c r="M403" s="47"/>
      <c r="N403" s="47"/>
      <c r="P403" s="45" t="s">
        <v>3183</v>
      </c>
      <c r="Q403" s="45" t="s">
        <v>2514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2467</v>
      </c>
      <c r="J404" s="27" t="str">
        <f t="shared" si="35"/>
        <v>421.160 - Блоки дверные, оконные</v>
      </c>
      <c r="M404" s="47"/>
      <c r="N404" s="47"/>
      <c r="P404" s="45" t="s">
        <v>3541</v>
      </c>
      <c r="Q404" s="45" t="s">
        <v>2151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2466</v>
      </c>
      <c r="J405" s="27" t="str">
        <f t="shared" si="35"/>
        <v>421.170 - Шпала железобетонная</v>
      </c>
      <c r="M405" s="47"/>
      <c r="N405" s="47"/>
      <c r="P405" s="45" t="s">
        <v>3378</v>
      </c>
      <c r="Q405" s="45" t="s">
        <v>2305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2465</v>
      </c>
      <c r="J406" s="27" t="str">
        <f t="shared" si="35"/>
        <v>421.180 - Стекло разное</v>
      </c>
      <c r="M406" s="47"/>
      <c r="N406" s="47"/>
      <c r="P406" s="45" t="s">
        <v>3542</v>
      </c>
      <c r="Q406" s="45" t="s">
        <v>2150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2464</v>
      </c>
      <c r="J407" s="27" t="str">
        <f t="shared" si="35"/>
        <v>421.190 - Стеклоблок</v>
      </c>
      <c r="M407" s="47"/>
      <c r="N407" s="47"/>
      <c r="P407" s="45" t="s">
        <v>3576</v>
      </c>
      <c r="Q407" s="45" t="s">
        <v>2115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2463</v>
      </c>
      <c r="J408" s="27" t="str">
        <f t="shared" si="35"/>
        <v>421.200 - Вышки, лестницы, стремянки</v>
      </c>
      <c r="M408" s="47"/>
      <c r="N408" s="47"/>
      <c r="P408" s="45" t="s">
        <v>3585</v>
      </c>
      <c r="Q408" s="45" t="s">
        <v>2106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2462</v>
      </c>
      <c r="J409" s="27" t="str">
        <f t="shared" si="35"/>
        <v>421.210 - Ацеид-плиты</v>
      </c>
      <c r="M409" s="47"/>
      <c r="N409" s="47"/>
      <c r="P409" s="45" t="s">
        <v>3574</v>
      </c>
      <c r="Q409" s="45" t="s">
        <v>2117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2461</v>
      </c>
      <c r="J410" s="27" t="str">
        <f t="shared" si="35"/>
        <v>421.220 - Стеновые панели.</v>
      </c>
      <c r="M410" s="47"/>
      <c r="N410" s="47"/>
      <c r="P410" s="45" t="s">
        <v>3543</v>
      </c>
      <c r="Q410" s="45" t="s">
        <v>2149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2460</v>
      </c>
      <c r="J411" s="27" t="str">
        <f t="shared" si="35"/>
        <v>421.230 - Кровля</v>
      </c>
      <c r="M411" s="47"/>
      <c r="N411" s="47"/>
      <c r="P411" s="45" t="s">
        <v>3544</v>
      </c>
      <c r="Q411" s="45" t="s">
        <v>2148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2459</v>
      </c>
      <c r="J412" s="27" t="str">
        <f t="shared" si="35"/>
        <v>421.240 - Профильные материалы.</v>
      </c>
      <c r="M412" s="47"/>
      <c r="N412" s="47"/>
      <c r="P412" s="45" t="s">
        <v>3545</v>
      </c>
      <c r="Q412" s="45" t="s">
        <v>2147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2458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3592</v>
      </c>
      <c r="Q413" s="45" t="s">
        <v>2099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2457</v>
      </c>
      <c r="J414" s="27" t="str">
        <f t="shared" si="35"/>
        <v>421.260 - Пенополиуретановые плиты</v>
      </c>
      <c r="M414" s="47"/>
      <c r="N414" s="47"/>
      <c r="P414" s="45" t="s">
        <v>3225</v>
      </c>
      <c r="Q414" s="45" t="s">
        <v>2468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2456</v>
      </c>
      <c r="J415" s="27" t="str">
        <f t="shared" si="35"/>
        <v>421.270 - Песок</v>
      </c>
      <c r="M415" s="47"/>
      <c r="N415" s="47"/>
      <c r="P415" s="45" t="s">
        <v>2876</v>
      </c>
      <c r="Q415" s="45" t="s">
        <v>2836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2455</v>
      </c>
      <c r="J416" s="27" t="str">
        <f t="shared" si="35"/>
        <v>421.280 - Противопожарные покрытия</v>
      </c>
      <c r="M416" s="47"/>
      <c r="N416" s="47"/>
      <c r="P416" s="45" t="s">
        <v>3063</v>
      </c>
      <c r="Q416" s="45" t="s">
        <v>2636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2454</v>
      </c>
      <c r="J417" s="27" t="str">
        <f t="shared" si="35"/>
        <v>421.290 - Теплоизоляционные изделия</v>
      </c>
      <c r="M417" s="47"/>
      <c r="N417" s="47"/>
      <c r="P417" s="45" t="s">
        <v>3090</v>
      </c>
      <c r="Q417" s="45" t="s">
        <v>2608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2453</v>
      </c>
      <c r="J418" s="27" t="str">
        <f t="shared" si="35"/>
        <v>421.300 - Модульные мобильные конструкции</v>
      </c>
      <c r="M418" s="47"/>
      <c r="N418" s="47"/>
      <c r="P418" s="45" t="s">
        <v>2962</v>
      </c>
      <c r="Q418" s="45" t="s">
        <v>2742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2452</v>
      </c>
      <c r="J419" s="27" t="str">
        <f t="shared" si="35"/>
        <v>421.310 - Формовочные смеси</v>
      </c>
      <c r="M419" s="47"/>
      <c r="N419" s="47"/>
      <c r="P419" s="45" t="s">
        <v>2960</v>
      </c>
      <c r="Q419" s="45" t="s">
        <v>2744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2451</v>
      </c>
      <c r="J420" s="27" t="str">
        <f t="shared" si="35"/>
        <v>421.320 - Изделия из каменного литья</v>
      </c>
      <c r="M420" s="47"/>
      <c r="N420" s="47"/>
      <c r="P420" s="45" t="s">
        <v>2959</v>
      </c>
      <c r="Q420" s="45" t="s">
        <v>2745</v>
      </c>
    </row>
    <row r="421" spans="4:17" ht="15" x14ac:dyDescent="0.25">
      <c r="D421" s="30">
        <v>422</v>
      </c>
      <c r="E421" s="24" t="s">
        <v>2450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2961</v>
      </c>
      <c r="Q421" s="45" t="s">
        <v>2743</v>
      </c>
    </row>
    <row r="422" spans="4:17" ht="15" x14ac:dyDescent="0.25">
      <c r="D422" s="30">
        <v>423</v>
      </c>
      <c r="E422" s="24" t="s">
        <v>2449</v>
      </c>
      <c r="F422" s="25" t="str">
        <f>D422&amp;" - "&amp;E422</f>
        <v>423 - Теплоизоляционные материалы</v>
      </c>
      <c r="M422" s="47"/>
      <c r="N422" s="47"/>
      <c r="P422" s="45" t="s">
        <v>2958</v>
      </c>
      <c r="Q422" s="45" t="s">
        <v>2746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2448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2979</v>
      </c>
      <c r="Q423" s="45" t="s">
        <v>2723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2447</v>
      </c>
      <c r="J424" s="27" t="str">
        <f t="shared" si="37"/>
        <v>423.120 - Совелитовые плиты</v>
      </c>
      <c r="M424" s="47"/>
      <c r="N424" s="47"/>
      <c r="P424" s="45" t="s">
        <v>3615</v>
      </c>
      <c r="Q424" s="45" t="s">
        <v>1998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2446</v>
      </c>
      <c r="J425" s="27" t="str">
        <f t="shared" si="37"/>
        <v>423.130 - Минеральные маты</v>
      </c>
      <c r="M425" s="47"/>
      <c r="N425" s="47"/>
      <c r="P425" s="45" t="s">
        <v>3617</v>
      </c>
      <c r="Q425" s="45" t="s">
        <v>2817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2445</v>
      </c>
      <c r="J426" s="27" t="str">
        <f t="shared" si="37"/>
        <v>423.140 - Минеральные плиты</v>
      </c>
      <c r="M426" s="47"/>
      <c r="N426" s="47"/>
      <c r="P426" s="45" t="s">
        <v>3546</v>
      </c>
      <c r="Q426" s="45" t="s">
        <v>2146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2444</v>
      </c>
      <c r="J427" s="27" t="str">
        <f t="shared" si="37"/>
        <v>423.150 - Базальтовые плиты</v>
      </c>
      <c r="M427" s="47"/>
      <c r="N427" s="47"/>
      <c r="P427" s="45" t="s">
        <v>3140</v>
      </c>
      <c r="Q427" s="45" t="s">
        <v>2560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2443</v>
      </c>
      <c r="J428" s="27" t="str">
        <f t="shared" si="37"/>
        <v>423.151 - Система ППУ</v>
      </c>
      <c r="M428" s="47"/>
      <c r="N428" s="47"/>
      <c r="P428" s="45" t="s">
        <v>3474</v>
      </c>
      <c r="Q428" s="45" t="s">
        <v>2218</v>
      </c>
    </row>
    <row r="429" spans="4:17" ht="15" x14ac:dyDescent="0.25">
      <c r="D429" s="30">
        <v>424</v>
      </c>
      <c r="E429" s="24" t="s">
        <v>2442</v>
      </c>
      <c r="F429" s="25" t="str">
        <f>D429&amp;" - "&amp;E429</f>
        <v>424 - Отделочные материалы</v>
      </c>
      <c r="M429" s="47"/>
      <c r="N429" s="47"/>
      <c r="P429" s="45" t="s">
        <v>3481</v>
      </c>
      <c r="Q429" s="45" t="s">
        <v>2211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2441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3139</v>
      </c>
      <c r="Q430" s="45" t="s">
        <v>2561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2440</v>
      </c>
      <c r="J431" s="27" t="str">
        <f t="shared" si="39"/>
        <v>424.120 - Строительные смеси</v>
      </c>
      <c r="M431" s="47"/>
      <c r="N431" s="47"/>
      <c r="P431" s="45" t="s">
        <v>3238</v>
      </c>
      <c r="Q431" s="45" t="s">
        <v>2455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2439</v>
      </c>
      <c r="J432" s="27" t="str">
        <f t="shared" si="39"/>
        <v>424.130 - Плитка настенная</v>
      </c>
      <c r="M432" s="47"/>
      <c r="N432" s="47"/>
      <c r="P432" s="45" t="s">
        <v>3234</v>
      </c>
      <c r="Q432" s="45" t="s">
        <v>2459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2438</v>
      </c>
      <c r="J433" s="27" t="str">
        <f t="shared" si="39"/>
        <v>424.140 - Плитка напольная</v>
      </c>
      <c r="M433" s="47"/>
      <c r="N433" s="47"/>
      <c r="P433" s="45" t="s">
        <v>3604</v>
      </c>
      <c r="Q433" s="45" t="s">
        <v>2087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2437</v>
      </c>
      <c r="J434" s="27" t="str">
        <f t="shared" si="39"/>
        <v>424.150 - Плитка потолочная.</v>
      </c>
      <c r="M434" s="47"/>
      <c r="N434" s="47"/>
      <c r="P434" s="45" t="s">
        <v>3343</v>
      </c>
      <c r="Q434" s="45" t="s">
        <v>2339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2436</v>
      </c>
      <c r="J435" s="27" t="str">
        <f t="shared" si="39"/>
        <v>424.160 - Пластиковая фурнитура.</v>
      </c>
      <c r="M435" s="47"/>
      <c r="N435" s="47"/>
      <c r="P435" s="45" t="s">
        <v>3498</v>
      </c>
      <c r="Q435" s="45" t="s">
        <v>2194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2435</v>
      </c>
      <c r="J436" s="27" t="str">
        <f t="shared" si="39"/>
        <v>424.170 - Линолеум</v>
      </c>
      <c r="M436" s="47"/>
      <c r="N436" s="47"/>
      <c r="P436" s="45" t="s">
        <v>3295</v>
      </c>
      <c r="Q436" s="45" t="s">
        <v>2390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2434</v>
      </c>
      <c r="J437" s="27" t="str">
        <f t="shared" si="39"/>
        <v>424.180 - Обои</v>
      </c>
      <c r="M437" s="47"/>
      <c r="N437" s="47"/>
      <c r="P437" s="45" t="s">
        <v>3020</v>
      </c>
      <c r="Q437" s="45" t="s">
        <v>2681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2433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3590</v>
      </c>
      <c r="Q438" s="45" t="s">
        <v>2101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1022</v>
      </c>
      <c r="J439" s="27" t="str">
        <f t="shared" si="39"/>
        <v>424.200 - Гипсокартон</v>
      </c>
      <c r="M439" s="47"/>
      <c r="N439" s="47"/>
      <c r="P439" s="45" t="s">
        <v>3291</v>
      </c>
      <c r="Q439" s="45" t="s">
        <v>2395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2432</v>
      </c>
      <c r="J440" s="27" t="str">
        <f t="shared" si="39"/>
        <v>424.210 - Гипсоволокнистая плита</v>
      </c>
      <c r="M440" s="47"/>
      <c r="N440" s="47"/>
      <c r="P440" s="45" t="s">
        <v>3571</v>
      </c>
      <c r="Q440" s="45" t="s">
        <v>2120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2431</v>
      </c>
      <c r="J441" s="27" t="str">
        <f t="shared" si="39"/>
        <v>424.220 - Половое покрытие</v>
      </c>
      <c r="M441" s="47"/>
      <c r="N441" s="47"/>
      <c r="P441" s="45" t="s">
        <v>3547</v>
      </c>
      <c r="Q441" s="45" t="s">
        <v>2145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2430</v>
      </c>
      <c r="J442" s="27" t="str">
        <f t="shared" si="39"/>
        <v>424.230 - ДСП</v>
      </c>
      <c r="M442" s="47"/>
      <c r="N442" s="47"/>
      <c r="P442" s="45" t="s">
        <v>3580</v>
      </c>
      <c r="Q442" s="45" t="s">
        <v>2111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2429</v>
      </c>
      <c r="J443" s="27" t="str">
        <f t="shared" si="39"/>
        <v>424.240 - ДВП</v>
      </c>
      <c r="M443" s="47"/>
      <c r="N443" s="47"/>
      <c r="P443" s="45" t="s">
        <v>3130</v>
      </c>
      <c r="Q443" s="45" t="s">
        <v>2570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2428</v>
      </c>
      <c r="J444" s="27" t="str">
        <f t="shared" si="39"/>
        <v>424.250 - Фанера</v>
      </c>
      <c r="M444" s="47"/>
      <c r="N444" s="47"/>
      <c r="P444" s="45" t="s">
        <v>3499</v>
      </c>
      <c r="Q444" s="45" t="s">
        <v>2193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2427</v>
      </c>
      <c r="J445" s="27" t="str">
        <f t="shared" si="39"/>
        <v>424.260 - Лигнофоль</v>
      </c>
      <c r="M445" s="47"/>
      <c r="N445" s="47"/>
      <c r="P445" s="45" t="s">
        <v>2894</v>
      </c>
      <c r="Q445" s="45" t="s">
        <v>2819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2426</v>
      </c>
      <c r="J446" s="27" t="str">
        <f t="shared" si="39"/>
        <v>424.270 - Мел комковой.</v>
      </c>
      <c r="M446" s="47"/>
      <c r="N446" s="47"/>
      <c r="P446" s="45" t="s">
        <v>3579</v>
      </c>
      <c r="Q446" s="45" t="s">
        <v>2112</v>
      </c>
    </row>
    <row r="447" spans="4:17" ht="15" x14ac:dyDescent="0.25">
      <c r="D447" s="30">
        <v>425</v>
      </c>
      <c r="E447" s="24" t="s">
        <v>2425</v>
      </c>
      <c r="F447" s="25" t="str">
        <f>D447&amp;" - "&amp;E447</f>
        <v>425 - Изделия для отопления</v>
      </c>
      <c r="M447" s="47"/>
      <c r="N447" s="47"/>
      <c r="P447" s="45" t="s">
        <v>2881</v>
      </c>
      <c r="Q447" s="45" t="s">
        <v>2832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2424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2878</v>
      </c>
      <c r="Q448" s="45" t="s">
        <v>2834</v>
      </c>
    </row>
    <row r="449" spans="4:17" ht="15" x14ac:dyDescent="0.25">
      <c r="D449" s="30">
        <v>426</v>
      </c>
      <c r="E449" s="24" t="s">
        <v>2423</v>
      </c>
      <c r="F449" s="25" t="str">
        <f>D449&amp;" - "&amp;E449</f>
        <v>426 - Сантехнические изделия</v>
      </c>
      <c r="M449" s="47"/>
      <c r="N449" s="47"/>
      <c r="P449" s="45" t="s">
        <v>2877</v>
      </c>
      <c r="Q449" s="45" t="s">
        <v>2835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2422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3131</v>
      </c>
      <c r="Q450" s="45" t="s">
        <v>2569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2421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3109</v>
      </c>
      <c r="Q451" s="45" t="s">
        <v>2591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2420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3335</v>
      </c>
      <c r="Q452" s="45" t="s">
        <v>2347</v>
      </c>
    </row>
    <row r="453" spans="4:17" ht="15" x14ac:dyDescent="0.25">
      <c r="D453" s="30">
        <v>427</v>
      </c>
      <c r="E453" s="24" t="s">
        <v>2419</v>
      </c>
      <c r="F453" s="25" t="str">
        <f>D453&amp;" - "&amp;E453</f>
        <v>427 - Изделия для канализации</v>
      </c>
      <c r="M453" s="47"/>
      <c r="N453" s="47"/>
      <c r="P453" s="45" t="s">
        <v>3150</v>
      </c>
      <c r="Q453" s="45" t="s">
        <v>2549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2418</v>
      </c>
      <c r="J454" s="27" t="str">
        <f>H454&amp;" - "&amp;I454</f>
        <v>427.110 - Люки канализационные</v>
      </c>
      <c r="M454" s="47"/>
      <c r="N454" s="47"/>
      <c r="P454" s="45" t="s">
        <v>3142</v>
      </c>
      <c r="Q454" s="45" t="s">
        <v>2558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2417</v>
      </c>
      <c r="J455" s="27" t="str">
        <f>H455&amp;" - "&amp;I455</f>
        <v>427.120 - Трапы</v>
      </c>
      <c r="M455" s="47"/>
      <c r="N455" s="47"/>
      <c r="P455" s="45" t="s">
        <v>3235</v>
      </c>
      <c r="Q455" s="45" t="s">
        <v>2458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2416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3160</v>
      </c>
      <c r="Q456" s="45" t="s">
        <v>2539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2415</v>
      </c>
      <c r="J457" s="27" t="str">
        <f>H457&amp;" - "&amp;I457</f>
        <v>427.140 - Трубы металлопластиковые</v>
      </c>
      <c r="M457" s="47"/>
      <c r="N457" s="47"/>
      <c r="P457" s="45" t="s">
        <v>3548</v>
      </c>
      <c r="Q457" s="45" t="s">
        <v>2144</v>
      </c>
    </row>
    <row r="458" spans="4:17" ht="15" x14ac:dyDescent="0.25">
      <c r="D458" s="30">
        <v>428</v>
      </c>
      <c r="E458" s="24" t="s">
        <v>2414</v>
      </c>
      <c r="F458" s="25" t="str">
        <f>D458&amp;" - "&amp;E458</f>
        <v>428 - Стеллажи</v>
      </c>
      <c r="M458" s="47"/>
      <c r="N458" s="47"/>
      <c r="P458" s="45" t="s">
        <v>3549</v>
      </c>
      <c r="Q458" s="45" t="s">
        <v>2143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2413</v>
      </c>
      <c r="J459" s="27" t="str">
        <f>H459&amp;" - "&amp;I459</f>
        <v>428.110 - Стеллажи.Стеллаж деревянный</v>
      </c>
      <c r="M459" s="47"/>
      <c r="N459" s="47"/>
      <c r="P459" s="45" t="s">
        <v>3423</v>
      </c>
      <c r="Q459" s="45" t="s">
        <v>2264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2412</v>
      </c>
      <c r="J460" s="27" t="str">
        <f>H460&amp;" - "&amp;I460</f>
        <v>428.120 - Стеллажи.Стеллаж складской</v>
      </c>
      <c r="M460" s="47"/>
      <c r="N460" s="47"/>
      <c r="P460" s="45" t="s">
        <v>3405</v>
      </c>
      <c r="Q460" s="45" t="s">
        <v>2281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2411</v>
      </c>
      <c r="J461" s="27" t="str">
        <f>H461&amp;" - "&amp;I461</f>
        <v>428.130 - Стеллажи.Стеллаж архивный</v>
      </c>
      <c r="M461" s="47"/>
      <c r="N461" s="47"/>
      <c r="P461" s="45" t="s">
        <v>3039</v>
      </c>
      <c r="Q461" s="45" t="s">
        <v>2661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2410</v>
      </c>
      <c r="J462" s="27" t="str">
        <f>H462&amp;" - "&amp;I462</f>
        <v>428.140 - Стеллажи.Стеллаж паллетный</v>
      </c>
      <c r="M462" s="47"/>
      <c r="N462" s="47"/>
      <c r="P462" s="45" t="s">
        <v>3089</v>
      </c>
      <c r="Q462" s="45" t="s">
        <v>2609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2409</v>
      </c>
      <c r="J463" s="27" t="str">
        <f>H463&amp;" - "&amp;I463</f>
        <v>428.150 - Стеллажи.Стеллаж мобильный</v>
      </c>
      <c r="M463" s="47"/>
      <c r="N463" s="47"/>
      <c r="P463" s="45" t="s">
        <v>3179</v>
      </c>
      <c r="Q463" s="45" t="s">
        <v>2519</v>
      </c>
    </row>
    <row r="464" spans="4:17" ht="15" x14ac:dyDescent="0.25">
      <c r="D464" s="30">
        <v>429</v>
      </c>
      <c r="E464" s="24" t="s">
        <v>2408</v>
      </c>
      <c r="F464" s="25" t="str">
        <f>D464&amp;" - "&amp;E464</f>
        <v>429 - Мебель</v>
      </c>
      <c r="M464" s="47"/>
      <c r="N464" s="47"/>
      <c r="P464" s="45" t="s">
        <v>3406</v>
      </c>
      <c r="Q464" s="45" t="s">
        <v>2280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2407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3550</v>
      </c>
      <c r="Q465" s="45" t="s">
        <v>2142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2406</v>
      </c>
      <c r="J466" s="27" t="str">
        <f t="shared" si="41"/>
        <v>429.120 - Зеркала бытовые(офисные)</v>
      </c>
      <c r="M466" s="47"/>
      <c r="N466" s="47"/>
      <c r="P466" s="45" t="s">
        <v>3084</v>
      </c>
      <c r="Q466" s="45" t="s">
        <v>2614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2405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3452</v>
      </c>
      <c r="Q467" s="45" t="s">
        <v>2239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2404</v>
      </c>
      <c r="J468" s="27" t="str">
        <f t="shared" si="41"/>
        <v>429.140 - Комус</v>
      </c>
      <c r="M468" s="47"/>
      <c r="N468" s="47"/>
      <c r="P468" s="45" t="s">
        <v>3376</v>
      </c>
      <c r="Q468" s="45" t="s">
        <v>2307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2403</v>
      </c>
      <c r="J469" s="27" t="str">
        <f t="shared" si="41"/>
        <v>429.150 - Мебельные гарнитуры</v>
      </c>
      <c r="M469" s="47"/>
      <c r="N469" s="47"/>
      <c r="P469" s="45" t="s">
        <v>3317</v>
      </c>
      <c r="Q469" s="45" t="s">
        <v>2366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2402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3337</v>
      </c>
      <c r="Q470" s="45" t="s">
        <v>2345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2401</v>
      </c>
      <c r="J471" s="27" t="str">
        <f t="shared" si="41"/>
        <v>429.170 - Мебель металлическая</v>
      </c>
      <c r="M471" s="47"/>
      <c r="N471" s="47"/>
      <c r="P471" s="45" t="s">
        <v>3463</v>
      </c>
      <c r="Q471" s="45" t="s">
        <v>2230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2400</v>
      </c>
      <c r="J472" s="27" t="str">
        <f t="shared" si="41"/>
        <v>429.180 - Ящики, шкафы инструментальные.</v>
      </c>
      <c r="M472" s="47"/>
      <c r="N472" s="47"/>
      <c r="P472" s="45" t="s">
        <v>3461</v>
      </c>
      <c r="Q472" s="45" t="s">
        <v>2232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2399</v>
      </c>
      <c r="J473" s="27" t="str">
        <f t="shared" si="41"/>
        <v>429.190 - Мебель лабораторная</v>
      </c>
      <c r="M473" s="47"/>
      <c r="N473" s="47"/>
      <c r="P473" s="45" t="s">
        <v>3459</v>
      </c>
      <c r="Q473" s="45" t="s">
        <v>2234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2398</v>
      </c>
      <c r="J474" s="27" t="str">
        <f t="shared" si="41"/>
        <v>429.200 - Фурнитура</v>
      </c>
      <c r="M474" s="47"/>
      <c r="N474" s="47"/>
      <c r="P474" s="45" t="s">
        <v>3458</v>
      </c>
      <c r="Q474" s="45" t="s">
        <v>2235</v>
      </c>
    </row>
    <row r="475" spans="4:17" ht="15" x14ac:dyDescent="0.25">
      <c r="D475" s="30">
        <v>430</v>
      </c>
      <c r="E475" s="24" t="s">
        <v>2397</v>
      </c>
      <c r="F475" s="25" t="str">
        <f>D475&amp;" - "&amp;E475</f>
        <v>430 - Бытовая техника (МБП)</v>
      </c>
      <c r="M475" s="47"/>
      <c r="N475" s="47"/>
      <c r="P475" s="45" t="s">
        <v>3305</v>
      </c>
      <c r="Q475" s="45" t="s">
        <v>2380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3695</v>
      </c>
      <c r="J476" s="27" t="str">
        <f>H476&amp;" - "&amp;I476</f>
        <v>430.110 - Вентиляторы (МБП)</v>
      </c>
      <c r="M476" s="47"/>
      <c r="N476" s="47"/>
      <c r="P476" s="45" t="s">
        <v>3447</v>
      </c>
      <c r="Q476" s="45" t="s">
        <v>2244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2396</v>
      </c>
      <c r="J477" s="27" t="str">
        <f>H477&amp;" - "&amp;I477</f>
        <v>430.120 - Сушилки</v>
      </c>
      <c r="M477" s="47"/>
      <c r="N477" s="47"/>
      <c r="P477" s="45" t="s">
        <v>3101</v>
      </c>
      <c r="Q477" s="45" t="s">
        <v>2598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2395</v>
      </c>
      <c r="J478" s="27" t="str">
        <f>H478&amp;" - "&amp;I478</f>
        <v>430.130 - Радио, часы, магнитолы</v>
      </c>
      <c r="M478" s="47"/>
      <c r="N478" s="47"/>
      <c r="P478" s="45" t="s">
        <v>3519</v>
      </c>
      <c r="Q478" s="45" t="s">
        <v>2173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2394</v>
      </c>
      <c r="J479" s="27" t="str">
        <f>H479&amp;" - "&amp;I479</f>
        <v>430.140 - Утюги,чайники</v>
      </c>
      <c r="M479" s="47"/>
      <c r="N479" s="47"/>
      <c r="P479" s="45" t="s">
        <v>3197</v>
      </c>
      <c r="Q479" s="45" t="s">
        <v>2498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2393</v>
      </c>
      <c r="J480" s="27" t="str">
        <f>H480&amp;" - "&amp;I480</f>
        <v>430.150 - Светильники,люстры</v>
      </c>
      <c r="M480" s="47"/>
      <c r="N480" s="47"/>
      <c r="P480" s="45" t="s">
        <v>3204</v>
      </c>
      <c r="Q480" s="45" t="s">
        <v>2490</v>
      </c>
    </row>
    <row r="481" spans="4:17" ht="15" x14ac:dyDescent="0.25">
      <c r="D481" s="30">
        <v>431</v>
      </c>
      <c r="E481" s="24" t="s">
        <v>2392</v>
      </c>
      <c r="F481" s="25" t="str">
        <f>D481&amp;" - "&amp;E481</f>
        <v>431 - Бытовая техника (крупная)</v>
      </c>
      <c r="M481" s="47"/>
      <c r="N481" s="47"/>
      <c r="P481" s="45" t="s">
        <v>2860</v>
      </c>
      <c r="Q481" s="45" t="s">
        <v>2850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2391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2861</v>
      </c>
      <c r="Q482" s="45" t="s">
        <v>2849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2390</v>
      </c>
      <c r="J483" s="27" t="str">
        <f t="shared" si="43"/>
        <v>431.120 - Пылесосы</v>
      </c>
      <c r="M483" s="47"/>
      <c r="N483" s="47"/>
      <c r="P483" s="45" t="s">
        <v>2863</v>
      </c>
      <c r="Q483" s="45" t="s">
        <v>2847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2389</v>
      </c>
      <c r="J484" s="27" t="str">
        <f t="shared" si="43"/>
        <v>431.130 - Телевизоры, музыкальные центры</v>
      </c>
      <c r="M484" s="47"/>
      <c r="N484" s="47"/>
      <c r="P484" s="45" t="s">
        <v>2862</v>
      </c>
      <c r="Q484" s="45" t="s">
        <v>2848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2388</v>
      </c>
      <c r="J485" s="27" t="str">
        <f t="shared" si="43"/>
        <v>431.140 - Печи, плиты</v>
      </c>
      <c r="M485" s="47"/>
      <c r="N485" s="47"/>
      <c r="P485" s="45" t="s">
        <v>3033</v>
      </c>
      <c r="Q485" s="45" t="s">
        <v>2667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2387</v>
      </c>
      <c r="J486" s="27" t="str">
        <f t="shared" si="43"/>
        <v>431.150 - Системы вентиляции</v>
      </c>
      <c r="M486" s="47"/>
      <c r="N486" s="47"/>
      <c r="P486" s="45" t="s">
        <v>3215</v>
      </c>
      <c r="Q486" s="45" t="s">
        <v>2478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2386</v>
      </c>
      <c r="J487" s="27" t="str">
        <f t="shared" si="43"/>
        <v>431.160 - Системы кондиционирования</v>
      </c>
      <c r="M487" s="47"/>
      <c r="N487" s="47"/>
      <c r="P487" s="45" t="s">
        <v>3269</v>
      </c>
      <c r="Q487" s="45" t="s">
        <v>2420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2385</v>
      </c>
      <c r="J488" s="27" t="str">
        <f t="shared" si="43"/>
        <v>431.170 - Системы доступа</v>
      </c>
      <c r="M488" s="47"/>
      <c r="N488" s="47"/>
      <c r="P488" s="45" t="s">
        <v>3268</v>
      </c>
      <c r="Q488" s="45" t="s">
        <v>2421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2384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3267</v>
      </c>
      <c r="Q489" s="45" t="s">
        <v>2422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3293</v>
      </c>
      <c r="Q490" s="45" t="s">
        <v>2393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2383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2868</v>
      </c>
      <c r="Q491" s="45" t="s">
        <v>2843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2382</v>
      </c>
      <c r="J492" s="27" t="str">
        <f t="shared" si="45"/>
        <v>432.120 - Металл и металлоконструкции б/у</v>
      </c>
      <c r="M492" s="47"/>
      <c r="N492" s="47"/>
      <c r="P492" s="45" t="s">
        <v>2993</v>
      </c>
      <c r="Q492" s="45" t="s">
        <v>2708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2381</v>
      </c>
      <c r="J493" s="27" t="str">
        <f t="shared" si="45"/>
        <v>432.130 - Лесоматериалы б/у</v>
      </c>
      <c r="M493" s="47"/>
      <c r="N493" s="47"/>
      <c r="P493" s="45" t="s">
        <v>3466</v>
      </c>
      <c r="Q493" s="45" t="s">
        <v>2227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2380</v>
      </c>
      <c r="J494" s="27" t="str">
        <f t="shared" si="45"/>
        <v>432.140 - РТИ б/у</v>
      </c>
      <c r="M494" s="47"/>
      <c r="N494" s="47"/>
      <c r="P494" s="45" t="s">
        <v>3155</v>
      </c>
      <c r="Q494" s="45" t="s">
        <v>2544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2379</v>
      </c>
      <c r="J495" s="27" t="str">
        <f t="shared" si="45"/>
        <v>432.150 - АТТЗ б/у</v>
      </c>
      <c r="M495" s="47"/>
      <c r="N495" s="47"/>
      <c r="P495" s="45" t="s">
        <v>3190</v>
      </c>
      <c r="Q495" s="45" t="s">
        <v>2507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2378</v>
      </c>
      <c r="J496" s="27" t="str">
        <f t="shared" si="45"/>
        <v>432.160 - Тара б/у</v>
      </c>
      <c r="M496" s="47"/>
      <c r="N496" s="47"/>
      <c r="P496" s="45" t="s">
        <v>3393</v>
      </c>
      <c r="Q496" s="45" t="s">
        <v>3693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2377</v>
      </c>
      <c r="J497" s="27" t="str">
        <f t="shared" si="45"/>
        <v>432.170 - Электрооборудование б/у</v>
      </c>
      <c r="M497" s="47"/>
      <c r="N497" s="47"/>
      <c r="P497" s="45" t="s">
        <v>3436</v>
      </c>
      <c r="Q497" s="45" t="s">
        <v>3696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2376</v>
      </c>
      <c r="J498" s="27" t="str">
        <f t="shared" si="45"/>
        <v>432.180 - Энергооборудование б/у</v>
      </c>
      <c r="M498" s="47"/>
      <c r="N498" s="47"/>
      <c r="P498" s="45" t="s">
        <v>3589</v>
      </c>
      <c r="Q498" s="45" t="s">
        <v>2102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2375</v>
      </c>
      <c r="J499" s="27" t="str">
        <f t="shared" si="45"/>
        <v>432.190 - Огнеупорные изделия б/у</v>
      </c>
      <c r="M499" s="47"/>
      <c r="N499" s="47"/>
      <c r="P499" s="45" t="s">
        <v>3596</v>
      </c>
      <c r="Q499" s="45" t="s">
        <v>2095</v>
      </c>
    </row>
    <row r="500" spans="1:17" ht="15" x14ac:dyDescent="0.25">
      <c r="M500" s="47"/>
      <c r="N500" s="47"/>
      <c r="P500" s="45" t="s">
        <v>3597</v>
      </c>
      <c r="Q500" s="45" t="s">
        <v>2094</v>
      </c>
    </row>
    <row r="501" spans="1:17" ht="15" x14ac:dyDescent="0.25">
      <c r="A501" s="30" t="s">
        <v>2374</v>
      </c>
      <c r="B501" s="24" t="s">
        <v>2373</v>
      </c>
      <c r="C501" s="24" t="str">
        <f>A501&amp;" - "&amp;B501</f>
        <v>500 - Оборудование</v>
      </c>
      <c r="D501" s="30">
        <v>501</v>
      </c>
      <c r="E501" s="24" t="s">
        <v>2372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2980</v>
      </c>
      <c r="Q501" s="45" t="s">
        <v>2722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2371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3551</v>
      </c>
      <c r="Q502" s="45" t="s">
        <v>2141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2370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3500</v>
      </c>
      <c r="Q503" s="45" t="s">
        <v>2192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2369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3248</v>
      </c>
      <c r="Q504" s="45" t="s">
        <v>2443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2368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3552</v>
      </c>
      <c r="Q505" s="45" t="s">
        <v>2140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2367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3298</v>
      </c>
      <c r="Q506" s="45" t="s">
        <v>2387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3676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3599</v>
      </c>
      <c r="Q507" s="45" t="s">
        <v>2092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2366</v>
      </c>
      <c r="J508" s="27" t="str">
        <f t="shared" si="47"/>
        <v>501.170 - Ролики</v>
      </c>
      <c r="M508" s="47"/>
      <c r="N508" s="47"/>
      <c r="P508" s="45" t="s">
        <v>3300</v>
      </c>
      <c r="Q508" s="45" t="s">
        <v>2385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2365</v>
      </c>
      <c r="J509" s="27" t="str">
        <f t="shared" si="47"/>
        <v>501.180 - Ножи</v>
      </c>
      <c r="M509" s="47"/>
      <c r="N509" s="47"/>
      <c r="P509" s="45" t="s">
        <v>3554</v>
      </c>
      <c r="Q509" s="45" t="s">
        <v>2138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2364</v>
      </c>
      <c r="J510" s="27" t="str">
        <f t="shared" si="47"/>
        <v>501.190 - Валы</v>
      </c>
      <c r="M510" s="47"/>
      <c r="N510" s="47"/>
      <c r="P510" s="45" t="s">
        <v>3583</v>
      </c>
      <c r="Q510" s="45" t="s">
        <v>2108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2363</v>
      </c>
      <c r="J511" s="27" t="str">
        <f t="shared" si="47"/>
        <v>501.200 - Сменное оборудование</v>
      </c>
      <c r="M511" s="47"/>
      <c r="N511" s="47"/>
      <c r="P511" s="45" t="s">
        <v>3299</v>
      </c>
      <c r="Q511" s="45" t="s">
        <v>2386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2362</v>
      </c>
      <c r="J512" s="27" t="str">
        <f t="shared" si="47"/>
        <v>501.210 - Валки х/п стальные рабочие</v>
      </c>
      <c r="M512" s="47"/>
      <c r="N512" s="47"/>
      <c r="P512" s="45" t="s">
        <v>3553</v>
      </c>
      <c r="Q512" s="45" t="s">
        <v>2139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2361</v>
      </c>
      <c r="J513" s="27" t="str">
        <f t="shared" si="47"/>
        <v>501.220 - Валки х/п стальные опорные</v>
      </c>
      <c r="M513" s="47"/>
      <c r="N513" s="47"/>
      <c r="P513" s="45" t="s">
        <v>3578</v>
      </c>
      <c r="Q513" s="45" t="s">
        <v>2113</v>
      </c>
    </row>
    <row r="514" spans="4:17" ht="15" x14ac:dyDescent="0.25">
      <c r="D514" s="30">
        <v>502</v>
      </c>
      <c r="E514" s="24" t="s">
        <v>2360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3577</v>
      </c>
      <c r="Q514" s="45" t="s">
        <v>2114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2359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3443</v>
      </c>
      <c r="Q515" s="45" t="s">
        <v>2248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2358</v>
      </c>
      <c r="J516" s="27" t="str">
        <f t="shared" si="49"/>
        <v>502.120 - Конвейеры</v>
      </c>
      <c r="M516" s="47"/>
      <c r="N516" s="47"/>
      <c r="P516" s="45" t="s">
        <v>3582</v>
      </c>
      <c r="Q516" s="45" t="s">
        <v>2109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2357</v>
      </c>
      <c r="J517" s="27" t="str">
        <f t="shared" si="49"/>
        <v>502.130 - Кран-балки</v>
      </c>
      <c r="M517" s="47"/>
      <c r="N517" s="47"/>
      <c r="P517" s="45" t="s">
        <v>3584</v>
      </c>
      <c r="Q517" s="45" t="s">
        <v>2107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2356</v>
      </c>
      <c r="J518" s="27" t="str">
        <f t="shared" si="49"/>
        <v>502.140 - Комплектующие кабин кранов</v>
      </c>
      <c r="M518" s="47"/>
      <c r="N518" s="47"/>
      <c r="P518" s="45" t="s">
        <v>3444</v>
      </c>
      <c r="Q518" s="45" t="s">
        <v>2247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2355</v>
      </c>
      <c r="J519" s="27" t="str">
        <f t="shared" si="49"/>
        <v>502.150 - Запчасти к кранам</v>
      </c>
      <c r="M519" s="47"/>
      <c r="N519" s="47"/>
      <c r="P519" s="45" t="s">
        <v>3440</v>
      </c>
      <c r="Q519" s="45" t="s">
        <v>2250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2354</v>
      </c>
      <c r="J520" s="27" t="str">
        <f t="shared" si="49"/>
        <v>502.160 - Грузозахватные приспособления</v>
      </c>
      <c r="M520" s="47"/>
      <c r="N520" s="47"/>
      <c r="P520" s="45" t="s">
        <v>3594</v>
      </c>
      <c r="Q520" s="45" t="s">
        <v>2097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2353</v>
      </c>
      <c r="J521" s="27" t="str">
        <f t="shared" si="49"/>
        <v>502.170 - Упаковочное оборудование</v>
      </c>
      <c r="M521" s="47"/>
      <c r="N521" s="47"/>
      <c r="P521" s="45" t="s">
        <v>3479</v>
      </c>
      <c r="Q521" s="45" t="s">
        <v>2213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2352</v>
      </c>
      <c r="J522" s="27" t="str">
        <f t="shared" si="49"/>
        <v>502.180 - Клапаны и горелки</v>
      </c>
      <c r="M522" s="47"/>
      <c r="N522" s="47"/>
      <c r="P522" s="45" t="s">
        <v>3478</v>
      </c>
      <c r="Q522" s="45" t="s">
        <v>2214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2351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3471</v>
      </c>
      <c r="Q523" s="45" t="s">
        <v>2222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2350</v>
      </c>
      <c r="J524" s="27" t="str">
        <f t="shared" si="49"/>
        <v>502.200 - Передаточные тележки</v>
      </c>
      <c r="M524" s="47"/>
      <c r="N524" s="47"/>
      <c r="P524" s="45" t="s">
        <v>3035</v>
      </c>
      <c r="Q524" s="45" t="s">
        <v>2665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2349</v>
      </c>
      <c r="J525" s="27" t="str">
        <f t="shared" si="49"/>
        <v>502.210 - Отстойники</v>
      </c>
      <c r="M525" s="47"/>
      <c r="N525" s="47"/>
      <c r="P525" s="45" t="s">
        <v>3015</v>
      </c>
      <c r="Q525" s="45" t="s">
        <v>2686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2348</v>
      </c>
      <c r="J526" s="27" t="str">
        <f t="shared" si="49"/>
        <v>502.220 - Щитовые затворы ИЗТМ</v>
      </c>
      <c r="M526" s="47"/>
      <c r="N526" s="47"/>
      <c r="P526" s="45" t="s">
        <v>3017</v>
      </c>
      <c r="Q526" s="45" t="s">
        <v>2684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2347</v>
      </c>
      <c r="J527" s="27" t="str">
        <f t="shared" si="49"/>
        <v>502.230 - Растворосмесители,бетономешалки</v>
      </c>
      <c r="M527" s="47"/>
      <c r="N527" s="47"/>
      <c r="P527" s="45" t="s">
        <v>3016</v>
      </c>
      <c r="Q527" s="45" t="s">
        <v>2685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2346</v>
      </c>
      <c r="J528" s="27" t="str">
        <f t="shared" si="49"/>
        <v>502.240 - Передвижные подмостки,вышки</v>
      </c>
      <c r="M528" s="47"/>
      <c r="N528" s="47"/>
      <c r="P528" s="45" t="s">
        <v>3438</v>
      </c>
      <c r="Q528" s="45" t="s">
        <v>2251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2345</v>
      </c>
      <c r="J529" s="27" t="str">
        <f t="shared" si="49"/>
        <v>502.250 - Ролики конвейерные.</v>
      </c>
      <c r="M529" s="47"/>
      <c r="N529" s="47"/>
      <c r="P529" s="45" t="s">
        <v>3013</v>
      </c>
      <c r="Q529" s="45" t="s">
        <v>2688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2344</v>
      </c>
      <c r="J530" s="27" t="str">
        <f t="shared" si="49"/>
        <v>502.260 - Тали</v>
      </c>
      <c r="M530" s="47"/>
      <c r="N530" s="47"/>
      <c r="P530" s="45" t="s">
        <v>3320</v>
      </c>
      <c r="Q530" s="45" t="s">
        <v>2363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2343</v>
      </c>
      <c r="J531" s="27" t="str">
        <f t="shared" si="49"/>
        <v>502.270 - Лебедки ручные</v>
      </c>
      <c r="M531" s="47"/>
      <c r="N531" s="47"/>
      <c r="P531" s="45" t="s">
        <v>3244</v>
      </c>
      <c r="Q531" s="45" t="s">
        <v>2447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2342</v>
      </c>
      <c r="J532" s="27" t="str">
        <f t="shared" si="49"/>
        <v>502.280 - Лебедки электрические</v>
      </c>
      <c r="M532" s="47"/>
      <c r="N532" s="47"/>
      <c r="P532" s="45" t="s">
        <v>3424</v>
      </c>
      <c r="Q532" s="45" t="s">
        <v>2263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2341</v>
      </c>
      <c r="J533" s="27" t="str">
        <f t="shared" si="49"/>
        <v>502.290 - Башенные краны</v>
      </c>
      <c r="M533" s="47"/>
      <c r="N533" s="47"/>
      <c r="P533" s="45" t="s">
        <v>3446</v>
      </c>
      <c r="Q533" s="45" t="s">
        <v>2245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2340</v>
      </c>
      <c r="J534" s="27" t="str">
        <f t="shared" si="49"/>
        <v>502.300 - Запчасти к башенным кранам.</v>
      </c>
      <c r="M534" s="47"/>
      <c r="N534" s="47"/>
      <c r="P534" s="45" t="s">
        <v>3445</v>
      </c>
      <c r="Q534" s="45" t="s">
        <v>2246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2339</v>
      </c>
      <c r="J535" s="27" t="str">
        <f t="shared" si="49"/>
        <v>502.310 - Пружины</v>
      </c>
      <c r="M535" s="47"/>
      <c r="N535" s="47"/>
      <c r="P535" s="45" t="s">
        <v>3081</v>
      </c>
      <c r="Q535" s="45" t="s">
        <v>2617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2338</v>
      </c>
      <c r="J536" s="27" t="str">
        <f t="shared" si="49"/>
        <v xml:space="preserve">502.320 - Ножницы </v>
      </c>
      <c r="M536" s="47"/>
      <c r="N536" s="47"/>
      <c r="P536" s="45" t="s">
        <v>3374</v>
      </c>
      <c r="Q536" s="45" t="s">
        <v>2309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2337</v>
      </c>
      <c r="J537" s="27" t="str">
        <f t="shared" si="49"/>
        <v>502.330 - Опорные оси и валы</v>
      </c>
      <c r="M537" s="47"/>
      <c r="N537" s="47"/>
      <c r="P537" s="45" t="s">
        <v>3375</v>
      </c>
      <c r="Q537" s="45" t="s">
        <v>2308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2336</v>
      </c>
      <c r="J538" s="27" t="str">
        <f t="shared" si="49"/>
        <v>502.340 - Питатели пыли</v>
      </c>
      <c r="M538" s="47"/>
      <c r="N538" s="47"/>
      <c r="P538" s="45" t="s">
        <v>3056</v>
      </c>
      <c r="Q538" s="45" t="s">
        <v>2643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2335</v>
      </c>
      <c r="J539" s="27" t="str">
        <f t="shared" si="49"/>
        <v>502.350 - Долота</v>
      </c>
      <c r="M539" s="47"/>
      <c r="N539" s="47"/>
      <c r="P539" s="45" t="s">
        <v>3587</v>
      </c>
      <c r="Q539" s="45" t="s">
        <v>2104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2334</v>
      </c>
      <c r="J540" s="27" t="str">
        <f t="shared" si="49"/>
        <v>502.360 - Домкраты</v>
      </c>
      <c r="M540" s="47"/>
      <c r="N540" s="47"/>
      <c r="P540" s="45" t="s">
        <v>3555</v>
      </c>
      <c r="Q540" s="45" t="s">
        <v>2137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2333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3203</v>
      </c>
      <c r="Q541" s="45" t="s">
        <v>2491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2332</v>
      </c>
      <c r="J542" s="27" t="str">
        <f t="shared" si="49"/>
        <v>502.380 - Запчасти к реверсивному стану</v>
      </c>
      <c r="M542" s="47"/>
      <c r="N542" s="47"/>
      <c r="P542" s="45" t="s">
        <v>3202</v>
      </c>
      <c r="Q542" s="45" t="s">
        <v>2492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2331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3210</v>
      </c>
      <c r="Q543" s="45" t="s">
        <v>2484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2330</v>
      </c>
      <c r="J544" s="27" t="str">
        <f t="shared" si="49"/>
        <v>502.400 - Станки</v>
      </c>
      <c r="M544" s="47"/>
      <c r="N544" s="47"/>
      <c r="P544" s="45" t="s">
        <v>3353</v>
      </c>
      <c r="Q544" s="45" t="s">
        <v>2329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2329</v>
      </c>
      <c r="J545" s="27" t="str">
        <f t="shared" si="49"/>
        <v>502.420 - Спецредукторы</v>
      </c>
      <c r="M545" s="47"/>
      <c r="N545" s="47"/>
      <c r="P545" s="45" t="s">
        <v>3159</v>
      </c>
      <c r="Q545" s="45" t="s">
        <v>2540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2328</v>
      </c>
      <c r="J546" s="27" t="str">
        <f t="shared" si="49"/>
        <v>502.430 - Гаражное оборудование</v>
      </c>
      <c r="M546" s="47"/>
      <c r="N546" s="47"/>
      <c r="P546" s="45" t="s">
        <v>3165</v>
      </c>
      <c r="Q546" s="45" t="s">
        <v>2534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3683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3208</v>
      </c>
      <c r="Q547" s="45" t="s">
        <v>2486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2327</v>
      </c>
      <c r="J548" s="27" t="str">
        <f t="shared" si="49"/>
        <v>502.450 - Тормоза крановые</v>
      </c>
      <c r="M548" s="47"/>
      <c r="N548" s="47"/>
      <c r="P548" s="45" t="s">
        <v>3206</v>
      </c>
      <c r="Q548" s="45" t="s">
        <v>2488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2326</v>
      </c>
      <c r="J549" s="27" t="str">
        <f t="shared" si="49"/>
        <v>502.460 - Крюки</v>
      </c>
      <c r="M549" s="47"/>
      <c r="N549" s="47"/>
      <c r="P549" s="45" t="s">
        <v>3207</v>
      </c>
      <c r="Q549" s="45" t="s">
        <v>2487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2325</v>
      </c>
      <c r="J550" s="27" t="str">
        <f t="shared" si="49"/>
        <v>502.470 - Колеса крановые</v>
      </c>
      <c r="M550" s="47"/>
      <c r="N550" s="47"/>
      <c r="P550" s="45" t="s">
        <v>3501</v>
      </c>
      <c r="Q550" s="45" t="s">
        <v>2191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2324</v>
      </c>
      <c r="J551" s="27" t="str">
        <f t="shared" si="49"/>
        <v>502.480 - Столы сварщика</v>
      </c>
      <c r="M551" s="47"/>
      <c r="N551" s="47"/>
      <c r="P551" s="45" t="s">
        <v>3166</v>
      </c>
      <c r="Q551" s="45" t="s">
        <v>2533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2323</v>
      </c>
      <c r="J552" s="27" t="str">
        <f t="shared" si="49"/>
        <v>502.490 - Коммунальное оборудование</v>
      </c>
      <c r="M552" s="47"/>
      <c r="N552" s="47"/>
      <c r="P552" s="45" t="s">
        <v>3352</v>
      </c>
      <c r="Q552" s="45" t="s">
        <v>2330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2322</v>
      </c>
      <c r="J553" s="27" t="str">
        <f t="shared" si="49"/>
        <v>502.500 - Ворота секционные подъемные</v>
      </c>
      <c r="M553" s="47"/>
      <c r="N553" s="47"/>
      <c r="P553" s="45" t="s">
        <v>3472</v>
      </c>
      <c r="Q553" s="45" t="s">
        <v>2220</v>
      </c>
    </row>
    <row r="554" spans="4:17" ht="15" x14ac:dyDescent="0.25">
      <c r="D554" s="30">
        <v>503</v>
      </c>
      <c r="E554" s="24" t="s">
        <v>2321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3228</v>
      </c>
      <c r="Q554" s="45" t="s">
        <v>2465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3697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3229</v>
      </c>
      <c r="Q555" s="45" t="s">
        <v>2464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2320</v>
      </c>
      <c r="J556" s="27" t="str">
        <f t="shared" si="51"/>
        <v>503.120 - Конденсаторы химические</v>
      </c>
      <c r="M556" s="47"/>
      <c r="N556" s="47"/>
      <c r="P556" s="45" t="s">
        <v>3276</v>
      </c>
      <c r="Q556" s="45" t="s">
        <v>2411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2319</v>
      </c>
      <c r="J557" s="27" t="str">
        <f t="shared" si="51"/>
        <v>503.130 - Воздуходувки для вагранок</v>
      </c>
      <c r="M557" s="47"/>
      <c r="N557" s="47"/>
      <c r="P557" s="45" t="s">
        <v>3274</v>
      </c>
      <c r="Q557" s="45" t="s">
        <v>2413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2318</v>
      </c>
      <c r="J558" s="27" t="str">
        <f t="shared" si="51"/>
        <v>503.140 - Установки для осушки воздуха</v>
      </c>
      <c r="M558" s="47"/>
      <c r="N558" s="47"/>
      <c r="P558" s="45" t="s">
        <v>3278</v>
      </c>
      <c r="Q558" s="45" t="s">
        <v>2409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2317</v>
      </c>
      <c r="J559" s="27" t="str">
        <f t="shared" si="51"/>
        <v>503.150 - Аппараты воздушного охлаждения</v>
      </c>
      <c r="M559" s="47"/>
      <c r="N559" s="47"/>
      <c r="P559" s="45" t="s">
        <v>3277</v>
      </c>
      <c r="Q559" s="45" t="s">
        <v>2410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2316</v>
      </c>
      <c r="J560" s="27" t="str">
        <f t="shared" si="51"/>
        <v>503.160 - Воздухосборники</v>
      </c>
      <c r="M560" s="47"/>
      <c r="N560" s="47"/>
      <c r="P560" s="45" t="s">
        <v>3275</v>
      </c>
      <c r="Q560" s="45" t="s">
        <v>2412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2315</v>
      </c>
      <c r="J561" s="27" t="str">
        <f t="shared" si="51"/>
        <v>503.170 - Компенсаторы сильфонные</v>
      </c>
      <c r="M561" s="47"/>
      <c r="N561" s="47"/>
      <c r="P561" s="45" t="s">
        <v>3232</v>
      </c>
      <c r="Q561" s="45" t="s">
        <v>2461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2314</v>
      </c>
      <c r="J562" s="27" t="str">
        <f t="shared" si="51"/>
        <v>503.180 - Холодильники газа</v>
      </c>
      <c r="M562" s="47"/>
      <c r="N562" s="47"/>
      <c r="P562" s="45" t="s">
        <v>3556</v>
      </c>
      <c r="Q562" s="45" t="s">
        <v>2136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2313</v>
      </c>
      <c r="J563" s="27" t="str">
        <f t="shared" si="51"/>
        <v>503.190 - Осушители защитного газа</v>
      </c>
      <c r="M563" s="47"/>
      <c r="N563" s="47"/>
      <c r="P563" s="45" t="s">
        <v>3359</v>
      </c>
      <c r="Q563" s="45" t="s">
        <v>2324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2312</v>
      </c>
      <c r="J564" s="27" t="str">
        <f t="shared" si="51"/>
        <v>503.200 - Холодильники растворов</v>
      </c>
      <c r="M564" s="47"/>
      <c r="N564" s="47"/>
      <c r="P564" s="45" t="s">
        <v>3249</v>
      </c>
      <c r="Q564" s="45" t="s">
        <v>2441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2311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3034</v>
      </c>
      <c r="Q565" s="45" t="s">
        <v>2666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2310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2982</v>
      </c>
      <c r="Q566" s="45" t="s">
        <v>2720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2309</v>
      </c>
      <c r="J567" s="27" t="str">
        <f t="shared" si="51"/>
        <v>503.230 - Сосуды емкостные</v>
      </c>
      <c r="M567" s="47"/>
      <c r="N567" s="47"/>
      <c r="P567" s="45" t="s">
        <v>3512</v>
      </c>
      <c r="Q567" s="45" t="s">
        <v>2179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2308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3060</v>
      </c>
      <c r="Q568" s="45" t="s">
        <v>2639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2307</v>
      </c>
      <c r="J569" s="27" t="str">
        <f t="shared" si="51"/>
        <v>503.250 - Реторты</v>
      </c>
      <c r="M569" s="47"/>
      <c r="N569" s="47"/>
      <c r="P569" s="45" t="s">
        <v>3250</v>
      </c>
      <c r="Q569" s="45" t="s">
        <v>2440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2306</v>
      </c>
      <c r="J570" s="27" t="str">
        <f t="shared" si="51"/>
        <v>503.260 - Электролизеры</v>
      </c>
      <c r="M570" s="47"/>
      <c r="N570" s="47"/>
      <c r="P570" s="45" t="s">
        <v>3302</v>
      </c>
      <c r="Q570" s="45" t="s">
        <v>2383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2305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2970</v>
      </c>
      <c r="Q571" s="45" t="s">
        <v>2732</v>
      </c>
    </row>
    <row r="572" spans="4:17" ht="15" x14ac:dyDescent="0.25">
      <c r="D572" s="30">
        <v>504</v>
      </c>
      <c r="E572" s="24" t="s">
        <v>2304</v>
      </c>
      <c r="F572" s="25" t="str">
        <f>D572&amp;" - "&amp;E572</f>
        <v>504 - Энергооборудование</v>
      </c>
      <c r="M572" s="47"/>
      <c r="N572" s="47"/>
      <c r="P572" s="45" t="s">
        <v>3176</v>
      </c>
      <c r="Q572" s="45" t="s">
        <v>2522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2303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3156</v>
      </c>
      <c r="Q573" s="45" t="s">
        <v>2543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2302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3153</v>
      </c>
      <c r="Q574" s="45" t="s">
        <v>2546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2301</v>
      </c>
      <c r="J575" s="27" t="str">
        <f t="shared" si="53"/>
        <v>504.130 - Климатическое оборудование</v>
      </c>
      <c r="M575" s="47"/>
      <c r="N575" s="47"/>
      <c r="P575" s="45" t="s">
        <v>3290</v>
      </c>
      <c r="Q575" s="45" t="s">
        <v>2396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2300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3557</v>
      </c>
      <c r="Q576" s="45" t="s">
        <v>2135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2299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3338</v>
      </c>
      <c r="Q577" s="45" t="s">
        <v>2344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2298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3307</v>
      </c>
      <c r="Q578" s="45" t="s">
        <v>2378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2297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3040</v>
      </c>
      <c r="Q579" s="45" t="s">
        <v>2660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2296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3019</v>
      </c>
      <c r="Q580" s="45" t="s">
        <v>2682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2295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3182</v>
      </c>
      <c r="Q581" s="45" t="s">
        <v>2515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2294</v>
      </c>
      <c r="J582" s="27" t="str">
        <f t="shared" si="53"/>
        <v>504.200 - Автоматизированные пункты</v>
      </c>
      <c r="M582" s="47"/>
      <c r="N582" s="47"/>
      <c r="P582" s="45" t="s">
        <v>3456</v>
      </c>
      <c r="Q582" s="45" t="s">
        <v>2237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2293</v>
      </c>
      <c r="J583" s="27" t="str">
        <f t="shared" si="53"/>
        <v xml:space="preserve">504.210 - Тягодутьевые машины </v>
      </c>
      <c r="M583" s="47"/>
      <c r="N583" s="47"/>
      <c r="P583" s="45" t="s">
        <v>3296</v>
      </c>
      <c r="Q583" s="45" t="s">
        <v>2389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2292</v>
      </c>
      <c r="J584" s="27" t="str">
        <f t="shared" si="53"/>
        <v>504.220 - Фильтро-вентиляционные агрегаты</v>
      </c>
      <c r="M584" s="47"/>
      <c r="N584" s="47"/>
      <c r="P584" s="45" t="s">
        <v>3558</v>
      </c>
      <c r="Q584" s="45" t="s">
        <v>2134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3692</v>
      </c>
      <c r="J585" s="27" t="str">
        <f t="shared" si="53"/>
        <v>504.240 - Вентиляторы (Энергооборудование)</v>
      </c>
      <c r="M585" s="47"/>
      <c r="N585" s="47"/>
      <c r="P585" s="45" t="s">
        <v>3506</v>
      </c>
      <c r="Q585" s="45" t="s">
        <v>2185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2291</v>
      </c>
      <c r="J586" s="27" t="str">
        <f t="shared" si="53"/>
        <v xml:space="preserve">504.250 - Воздуховоды </v>
      </c>
      <c r="M586" s="47"/>
      <c r="N586" s="47"/>
      <c r="P586" s="45" t="s">
        <v>3559</v>
      </c>
      <c r="Q586" s="45" t="s">
        <v>2133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3693</v>
      </c>
      <c r="J587" s="27" t="str">
        <f t="shared" si="53"/>
        <v>504.260 - Сепараторы (Энергооборудование)</v>
      </c>
      <c r="M587" s="47"/>
      <c r="N587" s="47"/>
      <c r="P587" s="45" t="s">
        <v>3407</v>
      </c>
      <c r="Q587" s="45" t="s">
        <v>2279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2290</v>
      </c>
      <c r="J588" s="27" t="str">
        <f t="shared" si="53"/>
        <v>504.270 - Охладители</v>
      </c>
      <c r="M588" s="47"/>
      <c r="N588" s="47"/>
      <c r="P588" s="45" t="s">
        <v>3239</v>
      </c>
      <c r="Q588" s="45" t="s">
        <v>2454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2289</v>
      </c>
      <c r="J589" s="27" t="str">
        <f t="shared" si="53"/>
        <v>504.280 - Глушители</v>
      </c>
      <c r="M589" s="47"/>
      <c r="N589" s="47"/>
      <c r="P589" s="45" t="s">
        <v>3362</v>
      </c>
      <c r="Q589" s="45" t="s">
        <v>3697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2288</v>
      </c>
      <c r="J590" s="27" t="str">
        <f t="shared" si="53"/>
        <v xml:space="preserve">504.290 - Градирни </v>
      </c>
      <c r="M590" s="47"/>
      <c r="N590" s="47"/>
      <c r="P590" s="45" t="s">
        <v>3408</v>
      </c>
      <c r="Q590" s="45" t="s">
        <v>3694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2287</v>
      </c>
      <c r="J591" s="27" t="str">
        <f t="shared" si="53"/>
        <v>504.300 - Дымососы</v>
      </c>
      <c r="M591" s="47"/>
      <c r="N591" s="47"/>
      <c r="P591" s="45" t="s">
        <v>3560</v>
      </c>
      <c r="Q591" s="45" t="s">
        <v>2132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3682</v>
      </c>
      <c r="J592" s="27" t="str">
        <f t="shared" si="53"/>
        <v>504.310 - Клапаны (Энергооборудование)</v>
      </c>
      <c r="M592" s="47"/>
      <c r="N592" s="47"/>
      <c r="P592" s="45" t="s">
        <v>3561</v>
      </c>
      <c r="Q592" s="45" t="s">
        <v>2131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3688</v>
      </c>
      <c r="J593" s="27" t="str">
        <f t="shared" si="53"/>
        <v>504.320 - Компрессоры (Энергооборудование)</v>
      </c>
      <c r="M593" s="47"/>
      <c r="N593" s="47"/>
      <c r="P593" s="45" t="s">
        <v>3562</v>
      </c>
      <c r="Q593" s="45" t="s">
        <v>2130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2286</v>
      </c>
      <c r="J594" s="27" t="str">
        <f t="shared" si="53"/>
        <v>504.330 - Нагнетатели</v>
      </c>
      <c r="M594" s="47"/>
      <c r="N594" s="47"/>
      <c r="P594" s="45" t="s">
        <v>3091</v>
      </c>
      <c r="Q594" s="45" t="s">
        <v>2607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2285</v>
      </c>
      <c r="J595" s="27" t="str">
        <f t="shared" si="53"/>
        <v>504.340 - Обогреватели</v>
      </c>
      <c r="M595" s="47"/>
      <c r="N595" s="47"/>
      <c r="P595" s="45" t="s">
        <v>3598</v>
      </c>
      <c r="Q595" s="45" t="s">
        <v>2093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2284</v>
      </c>
      <c r="J596" s="27" t="str">
        <f t="shared" si="53"/>
        <v>504.350 - Осушители</v>
      </c>
      <c r="M596" s="47"/>
      <c r="N596" s="47"/>
      <c r="P596" s="45" t="s">
        <v>3194</v>
      </c>
      <c r="Q596" s="45" t="s">
        <v>2501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2283</v>
      </c>
      <c r="J597" s="27" t="str">
        <f t="shared" si="53"/>
        <v>504.360 - Котлы</v>
      </c>
      <c r="M597" s="47"/>
      <c r="N597" s="47"/>
      <c r="P597" s="45" t="s">
        <v>3146</v>
      </c>
      <c r="Q597" s="45" t="s">
        <v>2553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2282</v>
      </c>
      <c r="J598" s="27" t="str">
        <f t="shared" si="53"/>
        <v>504.370 - Подогреватели</v>
      </c>
      <c r="M598" s="47"/>
      <c r="N598" s="47"/>
      <c r="P598" s="45" t="s">
        <v>2995</v>
      </c>
      <c r="Q598" s="45" t="s">
        <v>2706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2281</v>
      </c>
      <c r="J599" s="27" t="str">
        <f t="shared" si="53"/>
        <v>504.380 - Редукторы</v>
      </c>
      <c r="M599" s="47"/>
      <c r="N599" s="47"/>
      <c r="P599" s="45" t="s">
        <v>3195</v>
      </c>
      <c r="Q599" s="45" t="s">
        <v>2500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2280</v>
      </c>
      <c r="J600" s="27" t="str">
        <f t="shared" si="53"/>
        <v>504.390 - Рекуператоры</v>
      </c>
      <c r="M600" s="47"/>
      <c r="N600" s="47"/>
      <c r="P600" s="45" t="s">
        <v>2999</v>
      </c>
      <c r="Q600" s="45" t="s">
        <v>2702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2279</v>
      </c>
      <c r="J601" s="27" t="str">
        <f t="shared" si="53"/>
        <v>504.400 - Теплогенераторы</v>
      </c>
      <c r="M601" s="47"/>
      <c r="N601" s="47"/>
      <c r="P601" s="45" t="s">
        <v>3356</v>
      </c>
      <c r="Q601" s="45" t="s">
        <v>2327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3694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3510</v>
      </c>
      <c r="Q602" s="45" t="s">
        <v>2181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2278</v>
      </c>
      <c r="J603" s="27" t="str">
        <f t="shared" si="53"/>
        <v>504.420 - Трубопроводы</v>
      </c>
      <c r="M603" s="47"/>
      <c r="N603" s="47"/>
      <c r="P603" s="45" t="s">
        <v>3059</v>
      </c>
      <c r="Q603" s="45" t="s">
        <v>2640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2277</v>
      </c>
      <c r="J604" s="27" t="str">
        <f t="shared" si="53"/>
        <v>504.430 - Турбины</v>
      </c>
      <c r="M604" s="47"/>
      <c r="N604" s="47"/>
      <c r="P604" s="45" t="s">
        <v>3058</v>
      </c>
      <c r="Q604" s="45" t="s">
        <v>2641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2276</v>
      </c>
      <c r="J605" s="27" t="str">
        <f t="shared" si="53"/>
        <v>504.440 - Фильтры и фильтроэлементы</v>
      </c>
      <c r="M605" s="47"/>
      <c r="N605" s="47"/>
      <c r="P605" s="45" t="s">
        <v>3502</v>
      </c>
      <c r="Q605" s="45" t="s">
        <v>2190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2275</v>
      </c>
      <c r="J606" s="27" t="str">
        <f t="shared" si="53"/>
        <v>504.450 - Чиллеры</v>
      </c>
      <c r="M606" s="47"/>
      <c r="N606" s="47"/>
      <c r="P606" s="45" t="s">
        <v>3271</v>
      </c>
      <c r="Q606" s="45" t="s">
        <v>2417</v>
      </c>
    </row>
    <row r="607" spans="4:17" ht="15" x14ac:dyDescent="0.25">
      <c r="D607" s="30">
        <v>505</v>
      </c>
      <c r="E607" s="24" t="s">
        <v>2274</v>
      </c>
      <c r="F607" s="25" t="str">
        <f>D607&amp;" - "&amp;E607</f>
        <v>505 - Трубопроводная арматура</v>
      </c>
      <c r="M607" s="47"/>
      <c r="N607" s="47"/>
      <c r="P607" s="45" t="s">
        <v>3087</v>
      </c>
      <c r="Q607" s="45" t="s">
        <v>2611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2273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3145</v>
      </c>
      <c r="Q608" s="45" t="s">
        <v>2554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2272</v>
      </c>
      <c r="J609" s="27" t="str">
        <f t="shared" si="55"/>
        <v>505.120 - Арматура для химических сред</v>
      </c>
      <c r="M609" s="47"/>
      <c r="N609" s="47"/>
      <c r="P609" s="45" t="s">
        <v>3201</v>
      </c>
      <c r="Q609" s="45" t="s">
        <v>2494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2271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3426</v>
      </c>
      <c r="Q610" s="45" t="s">
        <v>2261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2270</v>
      </c>
      <c r="J611" s="27" t="str">
        <f t="shared" si="55"/>
        <v>505.140 - Задвижки и затворы</v>
      </c>
      <c r="M611" s="47"/>
      <c r="N611" s="47"/>
      <c r="P611" s="45" t="s">
        <v>3409</v>
      </c>
      <c r="Q611" s="45" t="s">
        <v>2278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2269</v>
      </c>
      <c r="J612" s="27" t="str">
        <f t="shared" si="55"/>
        <v>505.150 - Заслонки</v>
      </c>
      <c r="M612" s="47"/>
      <c r="N612" s="47"/>
      <c r="P612" s="45" t="s">
        <v>2998</v>
      </c>
      <c r="Q612" s="45" t="s">
        <v>3616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2268</v>
      </c>
      <c r="J613" s="27" t="str">
        <f t="shared" si="55"/>
        <v>505.160 - Затворы</v>
      </c>
      <c r="M613" s="47"/>
      <c r="N613" s="47"/>
      <c r="P613" s="45" t="s">
        <v>3272</v>
      </c>
      <c r="Q613" s="45" t="s">
        <v>2416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2267</v>
      </c>
      <c r="J614" s="27" t="str">
        <f t="shared" si="55"/>
        <v>505.170 - Клапана</v>
      </c>
      <c r="M614" s="47"/>
      <c r="N614" s="47"/>
      <c r="P614" s="45" t="s">
        <v>3273</v>
      </c>
      <c r="Q614" s="45" t="s">
        <v>2415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2266</v>
      </c>
      <c r="J615" s="27" t="str">
        <f t="shared" si="55"/>
        <v>505.180 - Конденсатоотводчики</v>
      </c>
      <c r="M615" s="47"/>
      <c r="N615" s="47"/>
      <c r="P615" s="45" t="s">
        <v>3410</v>
      </c>
      <c r="Q615" s="45" t="s">
        <v>2277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3684</v>
      </c>
      <c r="J616" s="27" t="str">
        <f t="shared" si="55"/>
        <v>505.190 - Краны (Трубопроводная арматура)</v>
      </c>
      <c r="M616" s="47"/>
      <c r="N616" s="47"/>
      <c r="P616" s="45" t="s">
        <v>3389</v>
      </c>
      <c r="Q616" s="45" t="s">
        <v>2293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2265</v>
      </c>
      <c r="J617" s="27" t="str">
        <f t="shared" si="55"/>
        <v>505.200 - Крепеж трубопроводный</v>
      </c>
      <c r="M617" s="47"/>
      <c r="N617" s="47"/>
      <c r="P617" s="45" t="s">
        <v>3511</v>
      </c>
      <c r="Q617" s="45" t="s">
        <v>2180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2264</v>
      </c>
      <c r="J618" s="27" t="str">
        <f t="shared" si="55"/>
        <v>505.210 - Регуляторы давления</v>
      </c>
      <c r="M618" s="47"/>
      <c r="N618" s="47"/>
      <c r="P618" s="45" t="s">
        <v>2883</v>
      </c>
      <c r="Q618" s="45" t="s">
        <v>2829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2263</v>
      </c>
      <c r="J619" s="27" t="str">
        <f t="shared" si="55"/>
        <v>505.220 - Соединение трубопроводное</v>
      </c>
      <c r="M619" s="47"/>
      <c r="N619" s="47"/>
      <c r="P619" s="45" t="s">
        <v>2892</v>
      </c>
      <c r="Q619" s="45" t="s">
        <v>2821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2262</v>
      </c>
      <c r="J620" s="27" t="str">
        <f t="shared" si="55"/>
        <v>505.230 - Электроприводы</v>
      </c>
      <c r="M620" s="47"/>
      <c r="N620" s="47"/>
      <c r="P620" s="45" t="s">
        <v>3191</v>
      </c>
      <c r="Q620" s="45" t="s">
        <v>2506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2261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3331</v>
      </c>
      <c r="Q621" s="45" t="s">
        <v>2351</v>
      </c>
    </row>
    <row r="622" spans="4:17" ht="15" x14ac:dyDescent="0.25">
      <c r="D622" s="30">
        <v>506</v>
      </c>
      <c r="E622" s="24" t="s">
        <v>2260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3329</v>
      </c>
      <c r="Q622" s="45" t="s">
        <v>2353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2259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3464</v>
      </c>
      <c r="Q623" s="45" t="s">
        <v>2229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2258</v>
      </c>
      <c r="J624" s="27" t="str">
        <f t="shared" si="57"/>
        <v>506.120 - Гидроаккумулятор</v>
      </c>
      <c r="M624" s="47"/>
      <c r="N624" s="47"/>
      <c r="P624" s="45" t="s">
        <v>3563</v>
      </c>
      <c r="Q624" s="45" t="s">
        <v>2129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2257</v>
      </c>
      <c r="J625" s="27" t="str">
        <f t="shared" si="57"/>
        <v>506.130 - Гидроинструмент</v>
      </c>
      <c r="M625" s="47"/>
      <c r="N625" s="47"/>
      <c r="P625" s="45" t="s">
        <v>2933</v>
      </c>
      <c r="Q625" s="45" t="s">
        <v>2774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2256</v>
      </c>
      <c r="J626" s="27" t="str">
        <f t="shared" si="57"/>
        <v>506.140 - Гидрораспределители</v>
      </c>
      <c r="M626" s="47"/>
      <c r="N626" s="47"/>
      <c r="P626" s="45" t="s">
        <v>2929</v>
      </c>
      <c r="Q626" s="45" t="s">
        <v>2777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2255</v>
      </c>
      <c r="J627" s="27" t="str">
        <f t="shared" si="57"/>
        <v>506.150 - Гидроцилиндры</v>
      </c>
      <c r="M627" s="47"/>
      <c r="N627" s="47"/>
      <c r="P627" s="45" t="s">
        <v>2942</v>
      </c>
      <c r="Q627" s="45" t="s">
        <v>2765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2254</v>
      </c>
      <c r="J628" s="27" t="str">
        <f t="shared" si="57"/>
        <v>506.160 - Гидроаппаратура</v>
      </c>
      <c r="M628" s="47"/>
      <c r="N628" s="47"/>
      <c r="P628" s="45" t="s">
        <v>2930</v>
      </c>
      <c r="Q628" s="45" t="s">
        <v>2776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2253</v>
      </c>
      <c r="J629" s="27" t="str">
        <f t="shared" si="57"/>
        <v>506.170 - Гидросбив</v>
      </c>
      <c r="M629" s="47"/>
      <c r="N629" s="47"/>
      <c r="P629" s="45" t="s">
        <v>2928</v>
      </c>
      <c r="Q629" s="45" t="s">
        <v>2778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3678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2936</v>
      </c>
      <c r="Q630" s="45" t="s">
        <v>2771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3681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2945</v>
      </c>
      <c r="Q631" s="45" t="s">
        <v>2762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3696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2946</v>
      </c>
      <c r="Q632" s="45" t="s">
        <v>2761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2252</v>
      </c>
      <c r="J633" s="27" t="str">
        <f t="shared" si="57"/>
        <v>506.210 - Фитинги</v>
      </c>
      <c r="M633" s="47"/>
      <c r="N633" s="47"/>
      <c r="P633" s="45" t="s">
        <v>2940</v>
      </c>
      <c r="Q633" s="45" t="s">
        <v>2767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2251</v>
      </c>
      <c r="J634" s="27" t="str">
        <f t="shared" si="57"/>
        <v>506.220 - Смазочное оборудование</v>
      </c>
      <c r="M634" s="47"/>
      <c r="N634" s="47"/>
      <c r="P634" s="45" t="s">
        <v>2937</v>
      </c>
      <c r="Q634" s="45" t="s">
        <v>2770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3685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2927</v>
      </c>
      <c r="Q635" s="45" t="s">
        <v>2779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2250</v>
      </c>
      <c r="J636" s="27" t="str">
        <f t="shared" si="57"/>
        <v>506.240 - Системы смазки</v>
      </c>
      <c r="M636" s="47"/>
      <c r="N636" s="47"/>
      <c r="P636" s="45" t="s">
        <v>2922</v>
      </c>
      <c r="Q636" s="45" t="s">
        <v>2783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3687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2920</v>
      </c>
      <c r="Q637" s="45" t="s">
        <v>2785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2249</v>
      </c>
      <c r="J638" s="27" t="str">
        <f t="shared" si="57"/>
        <v>506.260 - Компрессорная станция</v>
      </c>
      <c r="M638" s="47"/>
      <c r="N638" s="47"/>
      <c r="P638" s="45" t="s">
        <v>2926</v>
      </c>
      <c r="Q638" s="45" t="s">
        <v>2780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2248</v>
      </c>
      <c r="J639" s="27" t="str">
        <f t="shared" si="57"/>
        <v>506.270 - Системы очистки жидкостей</v>
      </c>
      <c r="M639" s="47"/>
      <c r="N639" s="47"/>
      <c r="P639" s="45" t="s">
        <v>2923</v>
      </c>
      <c r="Q639" s="45" t="s">
        <v>2782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2247</v>
      </c>
      <c r="J640" s="27" t="str">
        <f t="shared" si="57"/>
        <v>506.280 - Системы сдува</v>
      </c>
      <c r="M640" s="47"/>
      <c r="N640" s="47"/>
      <c r="P640" s="45" t="s">
        <v>2934</v>
      </c>
      <c r="Q640" s="45" t="s">
        <v>2773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2246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2924</v>
      </c>
      <c r="Q641" s="45" t="s">
        <v>2781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2245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2935</v>
      </c>
      <c r="Q642" s="45" t="s">
        <v>2772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2244</v>
      </c>
      <c r="J643" s="27" t="str">
        <f t="shared" si="57"/>
        <v>506.310 - РТИ и АТИ</v>
      </c>
      <c r="M643" s="47"/>
      <c r="N643" s="47"/>
      <c r="P643" s="45" t="s">
        <v>2925</v>
      </c>
      <c r="Q643" s="45" t="s">
        <v>2053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3677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2938</v>
      </c>
      <c r="Q644" s="45" t="s">
        <v>2769</v>
      </c>
    </row>
    <row r="645" spans="4:17" ht="15" x14ac:dyDescent="0.25">
      <c r="D645" s="30">
        <v>507</v>
      </c>
      <c r="E645" s="24" t="s">
        <v>2243</v>
      </c>
      <c r="F645" s="25" t="str">
        <f>D645&amp;" - "&amp;E645</f>
        <v>507 - Пневматическое оборудование</v>
      </c>
      <c r="M645" s="47"/>
      <c r="N645" s="47"/>
      <c r="P645" s="45" t="s">
        <v>2939</v>
      </c>
      <c r="Q645" s="45" t="s">
        <v>2768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2242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2950</v>
      </c>
      <c r="Q646" s="45" t="s">
        <v>2757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2241</v>
      </c>
      <c r="J647" s="27" t="str">
        <f t="shared" si="59"/>
        <v>507.120 - Пневмодвигатели</v>
      </c>
      <c r="M647" s="47"/>
      <c r="N647" s="47"/>
      <c r="P647" s="45" t="s">
        <v>2917</v>
      </c>
      <c r="Q647" s="45" t="s">
        <v>2789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2240</v>
      </c>
      <c r="J648" s="27" t="str">
        <f t="shared" si="59"/>
        <v>507.130 - Пневмоцилиндры</v>
      </c>
      <c r="M648" s="47"/>
      <c r="N648" s="47"/>
      <c r="P648" s="45" t="s">
        <v>2915</v>
      </c>
      <c r="Q648" s="45" t="s">
        <v>2791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2239</v>
      </c>
      <c r="J649" s="27" t="str">
        <f t="shared" si="59"/>
        <v>507.140 - Рессиверы</v>
      </c>
      <c r="M649" s="47"/>
      <c r="N649" s="47"/>
      <c r="P649" s="45" t="s">
        <v>2919</v>
      </c>
      <c r="Q649" s="45" t="s">
        <v>2787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3679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2918</v>
      </c>
      <c r="Q650" s="45" t="s">
        <v>2788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3680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2916</v>
      </c>
      <c r="Q651" s="45" t="s">
        <v>2790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3686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2900</v>
      </c>
      <c r="Q652" s="45" t="s">
        <v>2807</v>
      </c>
    </row>
    <row r="653" spans="4:17" ht="15" x14ac:dyDescent="0.25">
      <c r="D653" s="30">
        <v>508</v>
      </c>
      <c r="E653" s="24" t="s">
        <v>2238</v>
      </c>
      <c r="F653" s="25" t="str">
        <f>D653&amp;" - "&amp;E653</f>
        <v>508 - Подшипники</v>
      </c>
      <c r="M653" s="47"/>
      <c r="N653" s="47"/>
      <c r="P653" s="45" t="s">
        <v>2898</v>
      </c>
      <c r="Q653" s="45" t="s">
        <v>2809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2237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2899</v>
      </c>
      <c r="Q654" s="45" t="s">
        <v>2808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2236</v>
      </c>
      <c r="J655" s="27" t="str">
        <f t="shared" si="61"/>
        <v>508.120 - Шариковые радиальные</v>
      </c>
      <c r="M655" s="47"/>
      <c r="N655" s="47"/>
      <c r="P655" s="45" t="s">
        <v>2896</v>
      </c>
      <c r="Q655" s="45" t="s">
        <v>2811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2235</v>
      </c>
      <c r="J656" s="27" t="str">
        <f t="shared" si="61"/>
        <v>508.130 - Роликовые цилиндрические</v>
      </c>
      <c r="M656" s="47"/>
      <c r="N656" s="47"/>
      <c r="P656" s="45" t="s">
        <v>2901</v>
      </c>
      <c r="Q656" s="45" t="s">
        <v>2806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2234</v>
      </c>
      <c r="J657" s="27" t="str">
        <f t="shared" si="61"/>
        <v>508.140 - Роликовые сферические</v>
      </c>
      <c r="M657" s="47"/>
      <c r="N657" s="47"/>
      <c r="P657" s="45" t="s">
        <v>2906</v>
      </c>
      <c r="Q657" s="45" t="s">
        <v>2801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2233</v>
      </c>
      <c r="J658" s="27" t="str">
        <f t="shared" si="61"/>
        <v>508.150 - Игольчатые</v>
      </c>
      <c r="M658" s="47"/>
      <c r="N658" s="47"/>
      <c r="P658" s="45" t="s">
        <v>2910</v>
      </c>
      <c r="Q658" s="45" t="s">
        <v>2797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2232</v>
      </c>
      <c r="J659" s="27" t="str">
        <f t="shared" si="61"/>
        <v>508.160 - Роликовые с витыми роликами</v>
      </c>
      <c r="M659" s="47"/>
      <c r="N659" s="47"/>
      <c r="P659" s="45" t="s">
        <v>2902</v>
      </c>
      <c r="Q659" s="45" t="s">
        <v>2805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2231</v>
      </c>
      <c r="J660" s="27" t="str">
        <f t="shared" si="61"/>
        <v>508.170 - Шариковые радиальноупорные</v>
      </c>
      <c r="M660" s="47"/>
      <c r="N660" s="47"/>
      <c r="P660" s="45" t="s">
        <v>2908</v>
      </c>
      <c r="Q660" s="45" t="s">
        <v>2799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2230</v>
      </c>
      <c r="J661" s="27" t="str">
        <f t="shared" si="61"/>
        <v>508.180 - Роликовые конические</v>
      </c>
      <c r="M661" s="47"/>
      <c r="N661" s="47"/>
      <c r="P661" s="45" t="s">
        <v>2907</v>
      </c>
      <c r="Q661" s="45" t="s">
        <v>2800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2229</v>
      </c>
      <c r="J662" s="27" t="str">
        <f t="shared" si="61"/>
        <v>508.190 - Упорные</v>
      </c>
      <c r="M662" s="47"/>
      <c r="N662" s="47"/>
      <c r="P662" s="45" t="s">
        <v>2905</v>
      </c>
      <c r="Q662" s="45" t="s">
        <v>2802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2228</v>
      </c>
      <c r="J663" s="27" t="str">
        <f t="shared" si="61"/>
        <v>508.200 - Шарнирные</v>
      </c>
      <c r="M663" s="47"/>
      <c r="N663" s="47"/>
      <c r="P663" s="45" t="s">
        <v>2903</v>
      </c>
      <c r="Q663" s="45" t="s">
        <v>2804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2227</v>
      </c>
      <c r="J664" s="27" t="str">
        <f t="shared" si="61"/>
        <v>508.210 - Свободные детали</v>
      </c>
      <c r="M664" s="47"/>
      <c r="N664" s="47"/>
      <c r="P664" s="45" t="s">
        <v>2909</v>
      </c>
      <c r="Q664" s="45" t="s">
        <v>2798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2226</v>
      </c>
      <c r="J665" s="27" t="str">
        <f t="shared" si="61"/>
        <v>508.220 - ПЖТ</v>
      </c>
      <c r="M665" s="47"/>
      <c r="N665" s="47"/>
      <c r="P665" s="45" t="s">
        <v>2897</v>
      </c>
      <c r="Q665" s="45" t="s">
        <v>2810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2225</v>
      </c>
      <c r="J666" s="27" t="str">
        <f t="shared" si="61"/>
        <v>508.230 - Игольчатые цилиндрические</v>
      </c>
      <c r="M666" s="47"/>
      <c r="N666" s="47"/>
      <c r="P666" s="45" t="s">
        <v>2912</v>
      </c>
      <c r="Q666" s="45" t="s">
        <v>2795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2224</v>
      </c>
      <c r="J667" s="27" t="str">
        <f t="shared" si="61"/>
        <v>508.240 - Комплектующие и з\ч подшипников</v>
      </c>
      <c r="M667" s="47"/>
      <c r="N667" s="47"/>
      <c r="P667" s="45" t="s">
        <v>2904</v>
      </c>
      <c r="Q667" s="45" t="s">
        <v>2803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2223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2914</v>
      </c>
      <c r="Q668" s="45" t="s">
        <v>2793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2222</v>
      </c>
      <c r="J669" s="27" t="str">
        <f t="shared" si="61"/>
        <v>508.260 - Скольжения</v>
      </c>
      <c r="M669" s="47"/>
      <c r="N669" s="47"/>
      <c r="P669" s="45" t="s">
        <v>2913</v>
      </c>
      <c r="Q669" s="45" t="s">
        <v>2794</v>
      </c>
    </row>
    <row r="670" spans="4:17" ht="15" x14ac:dyDescent="0.25">
      <c r="D670" s="30">
        <v>509</v>
      </c>
      <c r="E670" s="24" t="s">
        <v>2221</v>
      </c>
      <c r="F670" s="25" t="str">
        <f>D670&amp;" - "&amp;E670</f>
        <v>509 - Противопожарное оборудование</v>
      </c>
      <c r="M670" s="47"/>
      <c r="N670" s="47"/>
      <c r="P670" s="45" t="s">
        <v>2911</v>
      </c>
      <c r="Q670" s="45" t="s">
        <v>2796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2220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2921</v>
      </c>
      <c r="Q671" s="45" t="s">
        <v>2784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2219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2932</v>
      </c>
      <c r="Q672" s="45" t="s">
        <v>2775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2218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2931</v>
      </c>
      <c r="Q673" s="45" t="s">
        <v>2024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2217</v>
      </c>
      <c r="J674" s="27" t="str">
        <f t="shared" si="63"/>
        <v>509.140 - Огнетушители углекислотные</v>
      </c>
      <c r="M674" s="47"/>
      <c r="N674" s="47"/>
      <c r="P674" s="45" t="s">
        <v>2949</v>
      </c>
      <c r="Q674" s="45" t="s">
        <v>2758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2216</v>
      </c>
      <c r="J675" s="27" t="str">
        <f t="shared" si="63"/>
        <v>509.150 - Огнетушители порошковые</v>
      </c>
      <c r="M675" s="47"/>
      <c r="N675" s="47"/>
      <c r="P675" s="45" t="s">
        <v>2948</v>
      </c>
      <c r="Q675" s="45" t="s">
        <v>2759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2215</v>
      </c>
      <c r="J676" s="27" t="str">
        <f t="shared" si="63"/>
        <v>509.160 - Гидранты</v>
      </c>
      <c r="M676" s="47"/>
      <c r="N676" s="47"/>
      <c r="P676" s="45" t="s">
        <v>2947</v>
      </c>
      <c r="Q676" s="45" t="s">
        <v>2760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2214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2944</v>
      </c>
      <c r="Q677" s="45" t="s">
        <v>2763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2213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2951</v>
      </c>
      <c r="Q678" s="45" t="s">
        <v>2756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2212</v>
      </c>
      <c r="J679" s="27" t="str">
        <f t="shared" si="63"/>
        <v>509.190 - Клапаны противопожарные</v>
      </c>
      <c r="M679" s="47"/>
      <c r="N679" s="47"/>
      <c r="P679" s="45" t="s">
        <v>2941</v>
      </c>
      <c r="Q679" s="45" t="s">
        <v>2766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2211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3365</v>
      </c>
      <c r="Q680" s="45" t="s">
        <v>2318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2210</v>
      </c>
      <c r="J681" s="27" t="str">
        <f t="shared" si="63"/>
        <v>509.210 - Шкафы пожарные</v>
      </c>
      <c r="M681" s="47"/>
      <c r="N681" s="47"/>
      <c r="P681" s="45" t="s">
        <v>3564</v>
      </c>
      <c r="Q681" s="45" t="s">
        <v>2128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2209</v>
      </c>
      <c r="J682" s="27" t="str">
        <f t="shared" si="63"/>
        <v>509.220 - Огнетушители самосрабатываемые</v>
      </c>
      <c r="M682" s="47"/>
      <c r="N682" s="47"/>
      <c r="P682" s="45" t="s">
        <v>3565</v>
      </c>
      <c r="Q682" s="45" t="s">
        <v>2127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2208</v>
      </c>
      <c r="J683" s="27" t="str">
        <f t="shared" si="63"/>
        <v>509.230 - Оросители</v>
      </c>
      <c r="M683" s="47"/>
      <c r="N683" s="47"/>
      <c r="P683" s="45" t="s">
        <v>3566</v>
      </c>
      <c r="Q683" s="45" t="s">
        <v>2126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2207</v>
      </c>
      <c r="J684" s="27" t="str">
        <f t="shared" si="63"/>
        <v>509.240 - Щиты пожарные.</v>
      </c>
      <c r="M684" s="47"/>
      <c r="N684" s="47"/>
      <c r="P684" s="45" t="s">
        <v>3567</v>
      </c>
      <c r="Q684" s="45" t="s">
        <v>2125</v>
      </c>
    </row>
    <row r="685" spans="4:17" ht="15" x14ac:dyDescent="0.25">
      <c r="D685" s="30">
        <v>510</v>
      </c>
      <c r="E685" s="24" t="s">
        <v>2206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3608</v>
      </c>
      <c r="Q685" s="45" t="s">
        <v>2083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2205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3292</v>
      </c>
      <c r="Q686" s="45" t="s">
        <v>2394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2204</v>
      </c>
      <c r="J687" s="27" t="str">
        <f t="shared" si="65"/>
        <v>510.120 - Выключатели и переключатели</v>
      </c>
      <c r="M687" s="47"/>
      <c r="N687" s="47"/>
      <c r="P687" s="45" t="s">
        <v>3178</v>
      </c>
      <c r="Q687" s="45" t="s">
        <v>2520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2203</v>
      </c>
      <c r="J688" s="27" t="str">
        <f t="shared" si="65"/>
        <v>510.130 - Генераторы</v>
      </c>
      <c r="M688" s="47"/>
      <c r="N688" s="47"/>
      <c r="P688" s="45" t="s">
        <v>3263</v>
      </c>
      <c r="Q688" s="45" t="s">
        <v>2428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3690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2981</v>
      </c>
      <c r="Q689" s="45" t="s">
        <v>2721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2202</v>
      </c>
      <c r="J690" s="27" t="str">
        <f t="shared" si="65"/>
        <v>510.150 - Изоляторы</v>
      </c>
      <c r="M690" s="47"/>
      <c r="N690" s="47"/>
      <c r="P690" s="45" t="s">
        <v>3439</v>
      </c>
      <c r="Q690" s="45" t="s">
        <v>3685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2201</v>
      </c>
      <c r="J691" s="27" t="str">
        <f t="shared" si="65"/>
        <v>510.160 - Инверторы</v>
      </c>
      <c r="M691" s="47"/>
      <c r="N691" s="47"/>
      <c r="P691" s="45" t="s">
        <v>3455</v>
      </c>
      <c r="Q691" s="45" t="s">
        <v>3686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2200</v>
      </c>
      <c r="J692" s="27" t="str">
        <f t="shared" si="65"/>
        <v>510.170 - Инструмент путевой</v>
      </c>
      <c r="M692" s="47"/>
      <c r="N692" s="47"/>
      <c r="P692" s="45" t="s">
        <v>3161</v>
      </c>
      <c r="Q692" s="45" t="s">
        <v>2538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2199</v>
      </c>
      <c r="J693" s="27" t="str">
        <f t="shared" si="65"/>
        <v>510.180 - Кабели</v>
      </c>
      <c r="M693" s="47"/>
      <c r="N693" s="47"/>
      <c r="P693" s="45" t="s">
        <v>3390</v>
      </c>
      <c r="Q693" s="45" t="s">
        <v>2292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2198</v>
      </c>
      <c r="J694" s="27" t="str">
        <f t="shared" si="65"/>
        <v>510.190 - Клеемные коробки и ящики</v>
      </c>
      <c r="M694" s="47"/>
      <c r="N694" s="47"/>
      <c r="P694" s="45" t="s">
        <v>3143</v>
      </c>
      <c r="Q694" s="45" t="s">
        <v>2557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2197</v>
      </c>
      <c r="J695" s="27" t="str">
        <f t="shared" si="65"/>
        <v>510.200 - Коммутаторы</v>
      </c>
      <c r="M695" s="47"/>
      <c r="N695" s="47"/>
      <c r="P695" s="45" t="s">
        <v>3411</v>
      </c>
      <c r="Q695" s="45" t="s">
        <v>2276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2196</v>
      </c>
      <c r="J696" s="27" t="str">
        <f t="shared" si="65"/>
        <v>510.210 - Контакторы и реле</v>
      </c>
      <c r="M696" s="47"/>
      <c r="N696" s="47"/>
      <c r="P696" s="45" t="s">
        <v>3437</v>
      </c>
      <c r="Q696" s="45" t="s">
        <v>2252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2195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2983</v>
      </c>
      <c r="Q697" s="45" t="s">
        <v>2719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2194</v>
      </c>
      <c r="J698" s="27" t="str">
        <f t="shared" si="65"/>
        <v>510.230 - Пускатели</v>
      </c>
      <c r="M698" s="47"/>
      <c r="N698" s="47"/>
      <c r="P698" s="45" t="s">
        <v>3241</v>
      </c>
      <c r="Q698" s="45" t="s">
        <v>2452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2193</v>
      </c>
      <c r="J699" s="27" t="str">
        <f t="shared" si="65"/>
        <v>510.240 - Разъемы</v>
      </c>
      <c r="M699" s="47"/>
      <c r="N699" s="47"/>
      <c r="P699" s="45" t="s">
        <v>3167</v>
      </c>
      <c r="Q699" s="45" t="s">
        <v>2532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2192</v>
      </c>
      <c r="J700" s="27" t="str">
        <f t="shared" si="65"/>
        <v>510.250 - Сигнальные системы</v>
      </c>
      <c r="M700" s="47"/>
      <c r="N700" s="47"/>
      <c r="P700" s="45" t="s">
        <v>3288</v>
      </c>
      <c r="Q700" s="45" t="s">
        <v>2398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2191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3121</v>
      </c>
      <c r="Q701" s="45" t="s">
        <v>2579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2190</v>
      </c>
      <c r="J702" s="27" t="str">
        <f t="shared" si="65"/>
        <v>510.270 - Трансформаторы</v>
      </c>
      <c r="M702" s="47"/>
      <c r="N702" s="47"/>
      <c r="P702" s="45" t="s">
        <v>3188</v>
      </c>
      <c r="Q702" s="45" t="s">
        <v>2509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2189</v>
      </c>
      <c r="J703" s="27" t="str">
        <f t="shared" si="65"/>
        <v>510.280 - Электродвигатели</v>
      </c>
      <c r="M703" s="47"/>
      <c r="N703" s="47"/>
      <c r="P703" s="45" t="s">
        <v>3163</v>
      </c>
      <c r="Q703" s="45" t="s">
        <v>2536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2188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3294</v>
      </c>
      <c r="Q704" s="45" t="s">
        <v>2391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2187</v>
      </c>
      <c r="J705" s="27" t="str">
        <f t="shared" si="65"/>
        <v>510.300 - Электрощиты</v>
      </c>
      <c r="M705" s="47"/>
      <c r="N705" s="47"/>
      <c r="P705" s="45" t="s">
        <v>3369</v>
      </c>
      <c r="Q705" s="45" t="s">
        <v>2314</v>
      </c>
    </row>
    <row r="706" spans="4:17" ht="15" x14ac:dyDescent="0.25">
      <c r="D706" s="30">
        <v>511</v>
      </c>
      <c r="E706" s="24" t="s">
        <v>2186</v>
      </c>
      <c r="F706" s="25" t="str">
        <f>D706&amp;" - "&amp;E706</f>
        <v>511 - Железнодорожное оборудование</v>
      </c>
      <c r="M706" s="47"/>
      <c r="N706" s="47"/>
      <c r="P706" s="45" t="s">
        <v>3371</v>
      </c>
      <c r="Q706" s="45" t="s">
        <v>2312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2185</v>
      </c>
      <c r="J707" s="27" t="str">
        <f t="shared" ref="J707:J722" si="67">H707&amp;" - "&amp;I707</f>
        <v>511.110 - Тепловозы</v>
      </c>
      <c r="M707" s="47"/>
      <c r="N707" s="47"/>
      <c r="P707" s="45" t="s">
        <v>3187</v>
      </c>
      <c r="Q707" s="45" t="s">
        <v>2510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2184</v>
      </c>
      <c r="J708" s="27" t="str">
        <f t="shared" si="67"/>
        <v>511.120 - Электровозы</v>
      </c>
      <c r="M708" s="47"/>
      <c r="N708" s="47"/>
      <c r="P708" s="45" t="s">
        <v>3219</v>
      </c>
      <c r="Q708" s="45" t="s">
        <v>2474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2183</v>
      </c>
      <c r="J709" s="27" t="str">
        <f t="shared" si="67"/>
        <v>511.130 - Думпкары</v>
      </c>
      <c r="M709" s="47"/>
      <c r="N709" s="47"/>
      <c r="P709" s="45" t="s">
        <v>3223</v>
      </c>
      <c r="Q709" s="45" t="s">
        <v>1015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2182</v>
      </c>
      <c r="J710" s="27" t="str">
        <f t="shared" si="67"/>
        <v>511.140 - Вагоны</v>
      </c>
      <c r="M710" s="47"/>
      <c r="N710" s="47"/>
      <c r="P710" s="45" t="s">
        <v>2984</v>
      </c>
      <c r="Q710" s="45" t="s">
        <v>2718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2181</v>
      </c>
      <c r="J711" s="27" t="str">
        <f t="shared" si="67"/>
        <v>511.150 - Тормозное оборудование</v>
      </c>
      <c r="M711" s="47"/>
      <c r="N711" s="47"/>
      <c r="P711" s="45" t="s">
        <v>3517</v>
      </c>
      <c r="Q711" s="45" t="s">
        <v>2175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2180</v>
      </c>
      <c r="J712" s="27" t="str">
        <f t="shared" si="67"/>
        <v>511.160 - Уборочные машины</v>
      </c>
      <c r="M712" s="47"/>
      <c r="N712" s="47"/>
      <c r="P712" s="45" t="s">
        <v>2865</v>
      </c>
      <c r="Q712" s="45" t="s">
        <v>2846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2179</v>
      </c>
      <c r="J713" s="27" t="str">
        <f t="shared" si="67"/>
        <v>511.170 - Стрелочные переводы</v>
      </c>
      <c r="M713" s="47"/>
      <c r="N713" s="47"/>
      <c r="P713" s="45" t="s">
        <v>2866</v>
      </c>
      <c r="Q713" s="45" t="s">
        <v>2845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2178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2864</v>
      </c>
      <c r="Q714" s="45" t="s">
        <v>1084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2177</v>
      </c>
      <c r="J715" s="27" t="str">
        <f t="shared" si="67"/>
        <v>511.190 - Дизели</v>
      </c>
      <c r="M715" s="47"/>
      <c r="N715" s="47"/>
      <c r="P715" s="45" t="s">
        <v>2994</v>
      </c>
      <c r="Q715" s="45" t="s">
        <v>2707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3689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2967</v>
      </c>
      <c r="Q716" s="45" t="s">
        <v>2736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2176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2966</v>
      </c>
      <c r="Q717" s="45" t="s">
        <v>2737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2175</v>
      </c>
      <c r="J718" s="27" t="str">
        <f t="shared" si="67"/>
        <v>511.220 - Цилиндры</v>
      </c>
      <c r="M718" s="47"/>
      <c r="N718" s="47"/>
      <c r="P718" s="45" t="s">
        <v>2969</v>
      </c>
      <c r="Q718" s="45" t="s">
        <v>2734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2174</v>
      </c>
      <c r="J719" s="27" t="str">
        <f t="shared" si="67"/>
        <v>511.230 - Датчики тормозные</v>
      </c>
      <c r="M719" s="47"/>
      <c r="N719" s="47"/>
      <c r="P719" s="45" t="s">
        <v>2968</v>
      </c>
      <c r="Q719" s="45" t="s">
        <v>2735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2173</v>
      </c>
      <c r="J720" s="27" t="str">
        <f t="shared" si="67"/>
        <v>511.240 - Рукава соединительные</v>
      </c>
      <c r="M720" s="47"/>
      <c r="N720" s="47"/>
      <c r="P720" s="45" t="s">
        <v>2964</v>
      </c>
      <c r="Q720" s="45" t="s">
        <v>2739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2172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2963</v>
      </c>
      <c r="Q721" s="45" t="s">
        <v>2740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2171</v>
      </c>
      <c r="J722" s="27" t="str">
        <f t="shared" si="67"/>
        <v>511.260 - Оборудование СЦБ</v>
      </c>
      <c r="M722" s="47"/>
      <c r="N722" s="47"/>
      <c r="P722" s="45" t="s">
        <v>2965</v>
      </c>
      <c r="Q722" s="45" t="s">
        <v>2738</v>
      </c>
    </row>
    <row r="723" spans="4:17" ht="15" x14ac:dyDescent="0.25">
      <c r="D723" s="30">
        <v>512</v>
      </c>
      <c r="E723" s="24" t="s">
        <v>2170</v>
      </c>
      <c r="F723" s="25" t="str">
        <f>D723&amp;" - "&amp;E723</f>
        <v>512 - КИП</v>
      </c>
      <c r="M723" s="47"/>
      <c r="N723" s="47"/>
      <c r="P723" s="45" t="s">
        <v>3412</v>
      </c>
      <c r="Q723" s="45" t="s">
        <v>2275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2169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3462</v>
      </c>
      <c r="Q724" s="45" t="s">
        <v>2231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2168</v>
      </c>
      <c r="J725" s="27" t="str">
        <f t="shared" si="69"/>
        <v>512.120 - Газоаналитическое оборудование</v>
      </c>
      <c r="M725" s="47"/>
      <c r="N725" s="47"/>
      <c r="P725" s="45" t="s">
        <v>3457</v>
      </c>
      <c r="Q725" s="45" t="s">
        <v>2236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3691</v>
      </c>
      <c r="J726" s="27" t="str">
        <f t="shared" si="69"/>
        <v>512.130 - Датчики (КИП)</v>
      </c>
      <c r="M726" s="47"/>
      <c r="N726" s="47"/>
      <c r="P726" s="45" t="s">
        <v>3465</v>
      </c>
      <c r="Q726" s="45" t="s">
        <v>2228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2167</v>
      </c>
      <c r="J727" s="27" t="str">
        <f t="shared" si="69"/>
        <v>512.140 - Диафрагмы,фланцы</v>
      </c>
      <c r="M727" s="47"/>
      <c r="N727" s="47"/>
      <c r="P727" s="45" t="s">
        <v>3111</v>
      </c>
      <c r="Q727" s="45" t="s">
        <v>2589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2166</v>
      </c>
      <c r="J728" s="27" t="str">
        <f t="shared" si="69"/>
        <v>512.150 - Документация,программы</v>
      </c>
      <c r="M728" s="47"/>
      <c r="N728" s="47"/>
      <c r="P728" s="45" t="s">
        <v>3064</v>
      </c>
      <c r="Q728" s="45" t="s">
        <v>2635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2165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3568</v>
      </c>
      <c r="Q729" s="45" t="s">
        <v>2124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2164</v>
      </c>
      <c r="J730" s="27" t="str">
        <f t="shared" si="69"/>
        <v>512.170 - Источники питания КИП</v>
      </c>
      <c r="M730" s="47"/>
      <c r="N730" s="47"/>
      <c r="P730" s="45" t="s">
        <v>3482</v>
      </c>
      <c r="Q730" s="45" t="s">
        <v>2210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2163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3088</v>
      </c>
      <c r="Q731" s="45" t="s">
        <v>2610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2162</v>
      </c>
      <c r="J732" s="27" t="str">
        <f t="shared" si="69"/>
        <v>512.190 - Комплектующие и запчасти общие</v>
      </c>
      <c r="M732" s="47"/>
      <c r="N732" s="47"/>
      <c r="P732" s="45" t="s">
        <v>3043</v>
      </c>
      <c r="Q732" s="45" t="s">
        <v>2657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2161</v>
      </c>
      <c r="J733" s="27" t="str">
        <f t="shared" si="69"/>
        <v>512.200 - Корректоры газов</v>
      </c>
      <c r="M733" s="47"/>
      <c r="N733" s="47"/>
      <c r="P733" s="45" t="s">
        <v>3085</v>
      </c>
      <c r="Q733" s="45" t="s">
        <v>2613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2160</v>
      </c>
      <c r="J734" s="27" t="str">
        <f t="shared" si="69"/>
        <v>512.210 - Лабораторное оборудование</v>
      </c>
      <c r="M734" s="47"/>
      <c r="N734" s="47"/>
      <c r="P734" s="45" t="s">
        <v>3227</v>
      </c>
      <c r="Q734" s="45" t="s">
        <v>2466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2159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3114</v>
      </c>
      <c r="Q735" s="45" t="s">
        <v>2586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2158</v>
      </c>
      <c r="J736" s="27" t="str">
        <f t="shared" si="69"/>
        <v>512.230 - Напоромеры, тягонапорометры</v>
      </c>
      <c r="M736" s="47"/>
      <c r="N736" s="47"/>
      <c r="P736" s="45" t="s">
        <v>2985</v>
      </c>
      <c r="Q736" s="45" t="s">
        <v>2717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2157</v>
      </c>
      <c r="J737" s="27" t="str">
        <f t="shared" si="69"/>
        <v>512.240 - Нормирующие преобразователи</v>
      </c>
      <c r="M737" s="47"/>
      <c r="N737" s="47"/>
      <c r="P737" s="45" t="s">
        <v>2986</v>
      </c>
      <c r="Q737" s="45" t="s">
        <v>2716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2156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3334</v>
      </c>
      <c r="Q738" s="45" t="s">
        <v>2348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2155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3485</v>
      </c>
      <c r="Q739" s="45" t="s">
        <v>2207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2154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3044</v>
      </c>
      <c r="Q740" s="45" t="s">
        <v>2656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2153</v>
      </c>
      <c r="J741" s="27" t="str">
        <f t="shared" si="69"/>
        <v>512.280 - Оптические приборы, фотодатчики</v>
      </c>
      <c r="M741" s="47"/>
      <c r="N741" s="47"/>
      <c r="P741" s="45" t="s">
        <v>3507</v>
      </c>
      <c r="Q741" s="45" t="s">
        <v>2184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2152</v>
      </c>
      <c r="J742" s="27" t="str">
        <f t="shared" si="69"/>
        <v>512.290 - Пирометры</v>
      </c>
      <c r="M742" s="47"/>
      <c r="N742" s="47"/>
      <c r="P742" s="45" t="s">
        <v>3503</v>
      </c>
      <c r="Q742" s="45" t="s">
        <v>2189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2151</v>
      </c>
      <c r="J743" s="27" t="str">
        <f t="shared" si="69"/>
        <v>512.300 - Преобразователи</v>
      </c>
      <c r="M743" s="47"/>
      <c r="N743" s="47"/>
      <c r="P743" s="45" t="s">
        <v>2971</v>
      </c>
      <c r="Q743" s="45" t="s">
        <v>2731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2150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3198</v>
      </c>
      <c r="Q744" s="45" t="s">
        <v>2496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2149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3172</v>
      </c>
      <c r="Q745" s="45" t="s">
        <v>2527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2148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3377</v>
      </c>
      <c r="Q746" s="45" t="s">
        <v>2306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2147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3171</v>
      </c>
      <c r="Q747" s="45" t="s">
        <v>2528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2146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3065</v>
      </c>
      <c r="Q748" s="45" t="s">
        <v>2634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2145</v>
      </c>
      <c r="J749" s="27" t="str">
        <f t="shared" si="69"/>
        <v>512.360 - Радиодетали для систем АСУ</v>
      </c>
      <c r="M749" s="47"/>
      <c r="N749" s="47"/>
      <c r="P749" s="45" t="s">
        <v>3308</v>
      </c>
      <c r="Q749" s="45" t="s">
        <v>2377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2144</v>
      </c>
      <c r="J750" s="27" t="str">
        <f t="shared" si="69"/>
        <v>512.370 - Регистраторы</v>
      </c>
      <c r="M750" s="47"/>
      <c r="N750" s="47"/>
      <c r="P750" s="45" t="s">
        <v>3569</v>
      </c>
      <c r="Q750" s="45" t="s">
        <v>2123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2143</v>
      </c>
      <c r="J751" s="27" t="str">
        <f t="shared" si="69"/>
        <v>512.380 - Регуляторы</v>
      </c>
      <c r="M751" s="47"/>
      <c r="N751" s="47"/>
      <c r="P751" s="45" t="s">
        <v>3425</v>
      </c>
      <c r="Q751" s="45" t="s">
        <v>2262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2142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3057</v>
      </c>
      <c r="Q752" s="45" t="s">
        <v>2642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2141</v>
      </c>
      <c r="J753" s="27" t="str">
        <f t="shared" si="69"/>
        <v>512.400 - Сигнализаторы</v>
      </c>
      <c r="M753" s="47"/>
      <c r="N753" s="47"/>
      <c r="P753" s="45" t="s">
        <v>3504</v>
      </c>
      <c r="Q753" s="45" t="s">
        <v>2188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2140</v>
      </c>
      <c r="J754" s="27" t="str">
        <f t="shared" si="69"/>
        <v>512.410 - Системы автоматики</v>
      </c>
      <c r="M754" s="47"/>
      <c r="N754" s="47"/>
      <c r="P754" s="45" t="s">
        <v>3505</v>
      </c>
      <c r="Q754" s="45" t="s">
        <v>2187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2139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3123</v>
      </c>
      <c r="Q755" s="45" t="s">
        <v>2577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2138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3117</v>
      </c>
      <c r="Q756" s="45" t="s">
        <v>2583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2137</v>
      </c>
      <c r="J757" s="27" t="str">
        <f t="shared" si="71"/>
        <v>512.440 - Спецоборудование безопасности</v>
      </c>
      <c r="M757" s="47"/>
      <c r="N757" s="47"/>
      <c r="P757" s="45" t="s">
        <v>2871</v>
      </c>
      <c r="Q757" s="45" t="s">
        <v>2841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2136</v>
      </c>
      <c r="J758" s="27" t="str">
        <f t="shared" si="71"/>
        <v>512.450 - Стержневые зонды</v>
      </c>
      <c r="M758" s="47"/>
      <c r="N758" s="47"/>
      <c r="P758" s="45" t="s">
        <v>2870</v>
      </c>
      <c r="Q758" s="45" t="s">
        <v>757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2135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3119</v>
      </c>
      <c r="Q759" s="45" t="s">
        <v>2581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2134</v>
      </c>
      <c r="J760" s="27" t="str">
        <f t="shared" si="71"/>
        <v>512.470 - Телемеханика для подстанций</v>
      </c>
      <c r="M760" s="47"/>
      <c r="N760" s="47"/>
      <c r="P760" s="45" t="s">
        <v>3107</v>
      </c>
      <c r="Q760" s="45" t="s">
        <v>2593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2133</v>
      </c>
      <c r="J761" s="27" t="str">
        <f t="shared" si="71"/>
        <v>512.480 - Тепловычислители</v>
      </c>
      <c r="M761" s="47"/>
      <c r="N761" s="47"/>
      <c r="P761" s="45" t="s">
        <v>3122</v>
      </c>
      <c r="Q761" s="45" t="s">
        <v>2578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2132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3309</v>
      </c>
      <c r="Q762" s="45" t="s">
        <v>2376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2131</v>
      </c>
      <c r="J763" s="27" t="str">
        <f t="shared" si="71"/>
        <v>512.500 - Термопреобразователи</v>
      </c>
      <c r="M763" s="47"/>
      <c r="N763" s="47"/>
      <c r="P763" s="45" t="s">
        <v>3570</v>
      </c>
      <c r="Q763" s="45" t="s">
        <v>2122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2130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3286</v>
      </c>
      <c r="Q764" s="45" t="s">
        <v>2400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2129</v>
      </c>
      <c r="J765" s="27" t="str">
        <f t="shared" si="71"/>
        <v>512.520 - Уровнемеры</v>
      </c>
      <c r="M765" s="47"/>
      <c r="N765" s="47"/>
      <c r="P765" s="45" t="s">
        <v>3103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2128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2127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2126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2125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2124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2123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2122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2121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2120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2119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2118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2117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2116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2115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2114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2113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2112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2111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2110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2109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2108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2107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2106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2105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2104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2103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2102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2101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2100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2099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2098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2097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2096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2095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2094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2093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2092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2091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2090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2089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2088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2087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2086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2085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2084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2083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2082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2081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2080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2079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2078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2077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1998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5" priority="7"/>
  </conditionalFormatting>
  <conditionalFormatting sqref="I272">
    <cfRule type="duplicateValues" dxfId="74" priority="5"/>
  </conditionalFormatting>
  <conditionalFormatting sqref="I272">
    <cfRule type="duplicateValues" dxfId="73" priority="4"/>
  </conditionalFormatting>
  <conditionalFormatting sqref="I272">
    <cfRule type="duplicateValues" dxfId="72" priority="3"/>
  </conditionalFormatting>
  <conditionalFormatting sqref="I272">
    <cfRule type="duplicateValues" dxfId="71" priority="6"/>
  </conditionalFormatting>
  <conditionalFormatting sqref="I272">
    <cfRule type="duplicateValues" dxfId="70" priority="2"/>
  </conditionalFormatting>
  <conditionalFormatting sqref="I489">
    <cfRule type="duplicateValues" dxfId="6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X1" workbookViewId="0">
      <selection activeCell="BA21" sqref="BA2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54.5703125" style="38" customWidth="1"/>
    <col min="46" max="46" width="46.85546875" style="38" customWidth="1"/>
    <col min="47" max="47" width="21.5703125" style="38" customWidth="1"/>
    <col min="48" max="48" width="31.5703125" style="38" customWidth="1"/>
    <col min="49" max="49" width="40.7109375" style="38" customWidth="1"/>
    <col min="50" max="50" width="30.28515625" style="38" customWidth="1"/>
    <col min="51" max="51" width="36" style="38" customWidth="1"/>
    <col min="52" max="52" width="41.5703125" style="38" customWidth="1"/>
    <col min="53" max="53" width="41.1406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2831</v>
      </c>
      <c r="E1" s="35" t="s">
        <v>2817</v>
      </c>
      <c r="F1" s="35" t="s">
        <v>2816</v>
      </c>
      <c r="G1" s="35" t="s">
        <v>2815</v>
      </c>
      <c r="H1" s="35" t="s">
        <v>2814</v>
      </c>
      <c r="I1" s="35" t="s">
        <v>2812</v>
      </c>
      <c r="J1" s="35" t="s">
        <v>2792</v>
      </c>
      <c r="K1" s="35" t="s">
        <v>2786</v>
      </c>
      <c r="L1" s="35" t="s">
        <v>2755</v>
      </c>
      <c r="M1" s="35" t="s">
        <v>2752</v>
      </c>
      <c r="N1" s="35" t="s">
        <v>2747</v>
      </c>
      <c r="O1" s="35" t="s">
        <v>2741</v>
      </c>
      <c r="P1" s="35" t="s">
        <v>2733</v>
      </c>
      <c r="Q1" s="35" t="s">
        <v>2712</v>
      </c>
      <c r="R1" s="35" t="s">
        <v>29</v>
      </c>
      <c r="S1" s="35" t="s">
        <v>2668</v>
      </c>
      <c r="T1" s="35" t="s">
        <v>2647</v>
      </c>
      <c r="U1" s="35" t="s">
        <v>2620</v>
      </c>
      <c r="V1" s="35" t="s">
        <v>2596</v>
      </c>
      <c r="W1" s="35" t="s">
        <v>2556</v>
      </c>
      <c r="X1" s="35" t="s">
        <v>2524</v>
      </c>
      <c r="Y1" s="35" t="s">
        <v>2518</v>
      </c>
      <c r="Z1" s="35" t="s">
        <v>2503</v>
      </c>
      <c r="AA1" s="35" t="s">
        <v>2502</v>
      </c>
      <c r="AB1" s="35" t="s">
        <v>2501</v>
      </c>
      <c r="AC1" s="35" t="s">
        <v>2497</v>
      </c>
      <c r="AD1" s="35" t="s">
        <v>2493</v>
      </c>
      <c r="AE1" s="35" t="s">
        <v>2481</v>
      </c>
      <c r="AF1" s="35" t="s">
        <v>2472</v>
      </c>
      <c r="AG1" s="35" t="s">
        <v>2450</v>
      </c>
      <c r="AH1" s="35" t="s">
        <v>2449</v>
      </c>
      <c r="AI1" s="35" t="s">
        <v>2442</v>
      </c>
      <c r="AJ1" s="35" t="s">
        <v>2425</v>
      </c>
      <c r="AK1" s="35" t="s">
        <v>2423</v>
      </c>
      <c r="AL1" s="35" t="s">
        <v>2419</v>
      </c>
      <c r="AM1" s="35" t="s">
        <v>2414</v>
      </c>
      <c r="AN1" s="35" t="s">
        <v>2408</v>
      </c>
      <c r="AO1" s="35" t="s">
        <v>2397</v>
      </c>
      <c r="AP1" s="35" t="s">
        <v>2392</v>
      </c>
      <c r="AQ1" s="35" t="s">
        <v>82</v>
      </c>
      <c r="AR1" s="35" t="s">
        <v>2372</v>
      </c>
      <c r="AS1" s="35" t="s">
        <v>2360</v>
      </c>
      <c r="AT1" s="35" t="s">
        <v>2321</v>
      </c>
      <c r="AU1" s="35" t="s">
        <v>2304</v>
      </c>
      <c r="AV1" s="35" t="s">
        <v>2274</v>
      </c>
      <c r="AW1" s="35" t="s">
        <v>2260</v>
      </c>
      <c r="AX1" s="35" t="s">
        <v>2243</v>
      </c>
      <c r="AY1" s="35" t="s">
        <v>2238</v>
      </c>
      <c r="AZ1" s="35" t="s">
        <v>2221</v>
      </c>
      <c r="BA1" s="35" t="s">
        <v>2206</v>
      </c>
      <c r="BB1" s="35" t="s">
        <v>2186</v>
      </c>
      <c r="BC1" s="35" t="s">
        <v>2170</v>
      </c>
      <c r="BD1" s="35" t="s">
        <v>2121</v>
      </c>
    </row>
    <row r="2" spans="1:56" x14ac:dyDescent="0.25">
      <c r="A2" s="36" t="s">
        <v>2850</v>
      </c>
      <c r="B2" s="36" t="s">
        <v>1084</v>
      </c>
      <c r="C2" s="37" t="s">
        <v>2840</v>
      </c>
      <c r="D2" s="36" t="s">
        <v>2830</v>
      </c>
      <c r="E2" s="38" t="s">
        <v>2817</v>
      </c>
      <c r="F2" s="38" t="s">
        <v>2816</v>
      </c>
      <c r="G2" s="38" t="s">
        <v>2815</v>
      </c>
      <c r="H2" s="38" t="s">
        <v>2814</v>
      </c>
      <c r="I2" s="37" t="s">
        <v>2811</v>
      </c>
      <c r="J2" s="37" t="s">
        <v>2791</v>
      </c>
      <c r="K2" s="37" t="s">
        <v>2785</v>
      </c>
      <c r="L2" s="36" t="s">
        <v>2754</v>
      </c>
      <c r="M2" s="36" t="s">
        <v>2751</v>
      </c>
      <c r="N2" s="36" t="s">
        <v>2746</v>
      </c>
      <c r="O2" s="36" t="s">
        <v>2740</v>
      </c>
      <c r="P2" s="36" t="s">
        <v>2732</v>
      </c>
      <c r="Q2" s="36" t="s">
        <v>2711</v>
      </c>
      <c r="R2" s="36" t="s">
        <v>2702</v>
      </c>
      <c r="S2" s="36" t="s">
        <v>2667</v>
      </c>
      <c r="T2" s="36" t="s">
        <v>2646</v>
      </c>
      <c r="U2" s="36" t="s">
        <v>2619</v>
      </c>
      <c r="V2" s="35"/>
      <c r="W2" s="36" t="s">
        <v>2555</v>
      </c>
      <c r="X2" s="36" t="s">
        <v>2523</v>
      </c>
      <c r="Y2" s="36" t="s">
        <v>2517</v>
      </c>
      <c r="Z2" s="37" t="s">
        <v>2503</v>
      </c>
      <c r="AA2" s="37" t="s">
        <v>2502</v>
      </c>
      <c r="AB2" s="36" t="s">
        <v>2501</v>
      </c>
      <c r="AC2" s="36" t="s">
        <v>2496</v>
      </c>
      <c r="AD2" s="36" t="s">
        <v>2492</v>
      </c>
      <c r="AE2" s="36" t="s">
        <v>2480</v>
      </c>
      <c r="AF2" s="36" t="s">
        <v>2471</v>
      </c>
      <c r="AG2" s="37" t="s">
        <v>2450</v>
      </c>
      <c r="AH2" s="36" t="s">
        <v>2448</v>
      </c>
      <c r="AI2" s="36" t="s">
        <v>2441</v>
      </c>
      <c r="AJ2" s="36" t="s">
        <v>2424</v>
      </c>
      <c r="AK2" s="36" t="s">
        <v>2422</v>
      </c>
      <c r="AL2" s="36" t="s">
        <v>2418</v>
      </c>
      <c r="AM2" s="36" t="s">
        <v>2413</v>
      </c>
      <c r="AN2" s="36" t="s">
        <v>2407</v>
      </c>
      <c r="AO2" s="36" t="s">
        <v>3698</v>
      </c>
      <c r="AP2" s="36" t="s">
        <v>2391</v>
      </c>
      <c r="AQ2" s="36" t="s">
        <v>2383</v>
      </c>
      <c r="AR2" s="36" t="s">
        <v>2371</v>
      </c>
      <c r="AS2" s="37" t="s">
        <v>2359</v>
      </c>
      <c r="AT2" s="36" t="s">
        <v>3697</v>
      </c>
      <c r="AU2" s="37" t="s">
        <v>2303</v>
      </c>
      <c r="AV2" s="36" t="s">
        <v>2273</v>
      </c>
      <c r="AW2" s="37" t="s">
        <v>2259</v>
      </c>
      <c r="AX2" s="36" t="s">
        <v>2242</v>
      </c>
      <c r="AY2" s="36" t="s">
        <v>2237</v>
      </c>
      <c r="AZ2" s="36" t="s">
        <v>2220</v>
      </c>
      <c r="BA2" s="37" t="s">
        <v>2205</v>
      </c>
      <c r="BB2" s="36" t="s">
        <v>2185</v>
      </c>
      <c r="BC2" s="37" t="s">
        <v>2169</v>
      </c>
      <c r="BD2" s="37" t="s">
        <v>2120</v>
      </c>
    </row>
    <row r="3" spans="1:56" x14ac:dyDescent="0.25">
      <c r="A3" s="36" t="s">
        <v>2849</v>
      </c>
      <c r="B3" s="37" t="s">
        <v>2846</v>
      </c>
      <c r="C3" s="37" t="s">
        <v>2839</v>
      </c>
      <c r="D3" s="36" t="s">
        <v>2829</v>
      </c>
      <c r="I3" s="37" t="s">
        <v>2810</v>
      </c>
      <c r="J3" s="37" t="s">
        <v>2790</v>
      </c>
      <c r="K3" s="37" t="s">
        <v>2784</v>
      </c>
      <c r="L3" s="36" t="s">
        <v>2753</v>
      </c>
      <c r="M3" s="36" t="s">
        <v>2750</v>
      </c>
      <c r="N3" s="36" t="s">
        <v>2745</v>
      </c>
      <c r="O3" s="36" t="s">
        <v>2739</v>
      </c>
      <c r="P3" s="36" t="s">
        <v>2731</v>
      </c>
      <c r="Q3" s="36" t="s">
        <v>2710</v>
      </c>
      <c r="R3" s="36" t="s">
        <v>2701</v>
      </c>
      <c r="S3" s="36" t="s">
        <v>2666</v>
      </c>
      <c r="T3" s="36" t="s">
        <v>2645</v>
      </c>
      <c r="U3" s="36" t="s">
        <v>2618</v>
      </c>
      <c r="V3" s="39" t="s">
        <v>674</v>
      </c>
      <c r="W3" s="36" t="s">
        <v>2554</v>
      </c>
      <c r="X3" s="36" t="s">
        <v>2522</v>
      </c>
      <c r="Y3" s="36" t="s">
        <v>2516</v>
      </c>
      <c r="AB3" s="36" t="s">
        <v>2500</v>
      </c>
      <c r="AC3" s="36" t="s">
        <v>2495</v>
      </c>
      <c r="AD3" s="36" t="s">
        <v>2491</v>
      </c>
      <c r="AE3" s="36" t="s">
        <v>2479</v>
      </c>
      <c r="AF3" s="36" t="s">
        <v>2470</v>
      </c>
      <c r="AH3" s="36" t="s">
        <v>2447</v>
      </c>
      <c r="AI3" s="36" t="s">
        <v>2440</v>
      </c>
      <c r="AK3" s="36" t="s">
        <v>2421</v>
      </c>
      <c r="AL3" s="36" t="s">
        <v>2417</v>
      </c>
      <c r="AM3" s="36" t="s">
        <v>2412</v>
      </c>
      <c r="AN3" s="36" t="s">
        <v>2406</v>
      </c>
      <c r="AO3" s="36" t="s">
        <v>2396</v>
      </c>
      <c r="AP3" s="36" t="s">
        <v>2390</v>
      </c>
      <c r="AQ3" s="36" t="s">
        <v>2382</v>
      </c>
      <c r="AR3" s="36" t="s">
        <v>2370</v>
      </c>
      <c r="AS3" s="37" t="s">
        <v>2358</v>
      </c>
      <c r="AT3" s="36" t="s">
        <v>2320</v>
      </c>
      <c r="AU3" s="37" t="s">
        <v>2302</v>
      </c>
      <c r="AV3" s="36" t="s">
        <v>2272</v>
      </c>
      <c r="AW3" s="37" t="s">
        <v>2258</v>
      </c>
      <c r="AX3" s="36" t="s">
        <v>2241</v>
      </c>
      <c r="AY3" s="36" t="s">
        <v>2236</v>
      </c>
      <c r="AZ3" s="36" t="s">
        <v>2219</v>
      </c>
      <c r="BA3" s="37" t="s">
        <v>2204</v>
      </c>
      <c r="BB3" s="36" t="s">
        <v>2184</v>
      </c>
      <c r="BC3" s="37" t="s">
        <v>2168</v>
      </c>
      <c r="BD3" s="37" t="s">
        <v>2119</v>
      </c>
    </row>
    <row r="4" spans="1:56" x14ac:dyDescent="0.25">
      <c r="A4" s="36" t="s">
        <v>2848</v>
      </c>
      <c r="B4" s="37" t="s">
        <v>2845</v>
      </c>
      <c r="C4" s="37" t="s">
        <v>2838</v>
      </c>
      <c r="D4" s="36" t="s">
        <v>2828</v>
      </c>
      <c r="I4" s="37" t="s">
        <v>2809</v>
      </c>
      <c r="J4" s="37" t="s">
        <v>2789</v>
      </c>
      <c r="K4" s="40" t="s">
        <v>2783</v>
      </c>
      <c r="M4" s="36" t="s">
        <v>2749</v>
      </c>
      <c r="N4" s="36" t="s">
        <v>2744</v>
      </c>
      <c r="O4" s="36" t="s">
        <v>2738</v>
      </c>
      <c r="P4" s="36" t="s">
        <v>2730</v>
      </c>
      <c r="Q4" s="36" t="s">
        <v>2709</v>
      </c>
      <c r="R4" s="36" t="s">
        <v>2700</v>
      </c>
      <c r="S4" s="36" t="s">
        <v>2665</v>
      </c>
      <c r="T4" s="36" t="s">
        <v>2644</v>
      </c>
      <c r="U4" s="36" t="s">
        <v>2617</v>
      </c>
      <c r="V4" s="36" t="s">
        <v>2595</v>
      </c>
      <c r="W4" s="36" t="s">
        <v>2553</v>
      </c>
      <c r="X4" s="36" t="s">
        <v>2521</v>
      </c>
      <c r="Y4" s="36" t="s">
        <v>2515</v>
      </c>
      <c r="AB4" s="36" t="s">
        <v>2499</v>
      </c>
      <c r="AC4" s="36" t="s">
        <v>1046</v>
      </c>
      <c r="AD4" s="36" t="s">
        <v>2490</v>
      </c>
      <c r="AE4" s="36" t="s">
        <v>2478</v>
      </c>
      <c r="AF4" s="36" t="s">
        <v>1015</v>
      </c>
      <c r="AH4" s="36" t="s">
        <v>2446</v>
      </c>
      <c r="AI4" s="36" t="s">
        <v>2439</v>
      </c>
      <c r="AK4" s="36" t="s">
        <v>2420</v>
      </c>
      <c r="AL4" s="36" t="s">
        <v>2416</v>
      </c>
      <c r="AM4" s="36" t="s">
        <v>2411</v>
      </c>
      <c r="AN4" s="36" t="s">
        <v>2405</v>
      </c>
      <c r="AO4" s="36" t="s">
        <v>2395</v>
      </c>
      <c r="AP4" s="36" t="s">
        <v>2389</v>
      </c>
      <c r="AQ4" s="36" t="s">
        <v>2381</v>
      </c>
      <c r="AR4" s="36" t="s">
        <v>2369</v>
      </c>
      <c r="AS4" s="37" t="s">
        <v>2357</v>
      </c>
      <c r="AT4" s="36" t="s">
        <v>2319</v>
      </c>
      <c r="AU4" s="37" t="s">
        <v>2301</v>
      </c>
      <c r="AV4" s="36" t="s">
        <v>2271</v>
      </c>
      <c r="AW4" s="37" t="s">
        <v>2257</v>
      </c>
      <c r="AX4" s="36" t="s">
        <v>2240</v>
      </c>
      <c r="AY4" s="36" t="s">
        <v>2235</v>
      </c>
      <c r="AZ4" s="36" t="s">
        <v>2218</v>
      </c>
      <c r="BA4" s="37" t="s">
        <v>2203</v>
      </c>
      <c r="BB4" s="36" t="s">
        <v>2183</v>
      </c>
      <c r="BC4" s="37" t="s">
        <v>3691</v>
      </c>
      <c r="BD4" s="37" t="s">
        <v>2118</v>
      </c>
    </row>
    <row r="5" spans="1:56" x14ac:dyDescent="0.25">
      <c r="A5" s="36" t="s">
        <v>2847</v>
      </c>
      <c r="B5" s="36" t="s">
        <v>2844</v>
      </c>
      <c r="C5" s="37" t="s">
        <v>2837</v>
      </c>
      <c r="D5" s="36" t="s">
        <v>2827</v>
      </c>
      <c r="I5" s="37" t="s">
        <v>2808</v>
      </c>
      <c r="J5" s="37" t="s">
        <v>2788</v>
      </c>
      <c r="K5" s="36" t="s">
        <v>2782</v>
      </c>
      <c r="M5" s="36" t="s">
        <v>2748</v>
      </c>
      <c r="N5" s="36" t="s">
        <v>2743</v>
      </c>
      <c r="O5" s="36" t="s">
        <v>2737</v>
      </c>
      <c r="P5" s="36" t="s">
        <v>2729</v>
      </c>
      <c r="Q5" s="36" t="s">
        <v>2708</v>
      </c>
      <c r="R5" s="36" t="s">
        <v>2699</v>
      </c>
      <c r="S5" s="36" t="s">
        <v>2664</v>
      </c>
      <c r="T5" s="36" t="s">
        <v>2643</v>
      </c>
      <c r="U5" s="36" t="s">
        <v>2616</v>
      </c>
      <c r="V5" s="36" t="s">
        <v>2594</v>
      </c>
      <c r="W5" s="36" t="s">
        <v>2552</v>
      </c>
      <c r="X5" s="36" t="s">
        <v>2520</v>
      </c>
      <c r="Y5" s="36" t="s">
        <v>2514</v>
      </c>
      <c r="AB5" s="36" t="s">
        <v>2498</v>
      </c>
      <c r="AC5" s="36" t="s">
        <v>2494</v>
      </c>
      <c r="AD5" s="36" t="s">
        <v>2489</v>
      </c>
      <c r="AE5" s="36" t="s">
        <v>2477</v>
      </c>
      <c r="AF5" s="36" t="s">
        <v>2469</v>
      </c>
      <c r="AH5" s="36" t="s">
        <v>2445</v>
      </c>
      <c r="AI5" s="36" t="s">
        <v>2438</v>
      </c>
      <c r="AL5" s="36" t="s">
        <v>2415</v>
      </c>
      <c r="AM5" s="36" t="s">
        <v>2410</v>
      </c>
      <c r="AN5" s="36" t="s">
        <v>2404</v>
      </c>
      <c r="AO5" s="36" t="s">
        <v>2394</v>
      </c>
      <c r="AP5" s="36" t="s">
        <v>2388</v>
      </c>
      <c r="AQ5" s="36" t="s">
        <v>2380</v>
      </c>
      <c r="AR5" s="36" t="s">
        <v>2368</v>
      </c>
      <c r="AS5" s="37" t="s">
        <v>2356</v>
      </c>
      <c r="AT5" s="36" t="s">
        <v>2318</v>
      </c>
      <c r="AU5" s="37" t="s">
        <v>2300</v>
      </c>
      <c r="AV5" s="36" t="s">
        <v>2270</v>
      </c>
      <c r="AW5" s="37" t="s">
        <v>2256</v>
      </c>
      <c r="AX5" s="36" t="s">
        <v>2239</v>
      </c>
      <c r="AY5" s="36" t="s">
        <v>2234</v>
      </c>
      <c r="AZ5" s="36" t="s">
        <v>2217</v>
      </c>
      <c r="BA5" s="37" t="s">
        <v>3690</v>
      </c>
      <c r="BB5" s="36" t="s">
        <v>2182</v>
      </c>
      <c r="BC5" s="37" t="s">
        <v>2167</v>
      </c>
      <c r="BD5" s="37" t="s">
        <v>2117</v>
      </c>
    </row>
    <row r="6" spans="1:56" x14ac:dyDescent="0.25">
      <c r="B6" s="36" t="s">
        <v>2843</v>
      </c>
      <c r="C6" s="37" t="s">
        <v>2836</v>
      </c>
      <c r="D6" s="36" t="s">
        <v>943</v>
      </c>
      <c r="I6" s="37" t="s">
        <v>2807</v>
      </c>
      <c r="J6" s="37" t="s">
        <v>2787</v>
      </c>
      <c r="K6" s="40" t="s">
        <v>2781</v>
      </c>
      <c r="N6" s="36" t="s">
        <v>2742</v>
      </c>
      <c r="O6" s="36" t="s">
        <v>2736</v>
      </c>
      <c r="P6" s="36" t="s">
        <v>2728</v>
      </c>
      <c r="Q6" s="36" t="s">
        <v>2707</v>
      </c>
      <c r="R6" s="36" t="s">
        <v>2698</v>
      </c>
      <c r="S6" s="36" t="s">
        <v>2663</v>
      </c>
      <c r="T6" s="36" t="s">
        <v>2642</v>
      </c>
      <c r="U6" s="36" t="s">
        <v>2615</v>
      </c>
      <c r="V6" s="36" t="s">
        <v>2593</v>
      </c>
      <c r="W6" s="36" t="s">
        <v>2551</v>
      </c>
      <c r="X6" s="36" t="s">
        <v>2519</v>
      </c>
      <c r="Y6" s="36" t="s">
        <v>2513</v>
      </c>
      <c r="AD6" s="36" t="s">
        <v>2488</v>
      </c>
      <c r="AE6" s="36" t="s">
        <v>2476</v>
      </c>
      <c r="AF6" s="36" t="s">
        <v>2468</v>
      </c>
      <c r="AH6" s="36" t="s">
        <v>2444</v>
      </c>
      <c r="AI6" s="36" t="s">
        <v>2437</v>
      </c>
      <c r="AM6" s="36" t="s">
        <v>2409</v>
      </c>
      <c r="AN6" s="36" t="s">
        <v>2403</v>
      </c>
      <c r="AO6" s="36" t="s">
        <v>2393</v>
      </c>
      <c r="AP6" s="36" t="s">
        <v>2387</v>
      </c>
      <c r="AQ6" s="36" t="s">
        <v>2379</v>
      </c>
      <c r="AR6" s="36" t="s">
        <v>2367</v>
      </c>
      <c r="AS6" s="37" t="s">
        <v>2355</v>
      </c>
      <c r="AT6" s="36" t="s">
        <v>2317</v>
      </c>
      <c r="AU6" s="37" t="s">
        <v>2299</v>
      </c>
      <c r="AV6" s="36" t="s">
        <v>2269</v>
      </c>
      <c r="AW6" s="37" t="s">
        <v>2255</v>
      </c>
      <c r="AX6" s="36" t="s">
        <v>3679</v>
      </c>
      <c r="AY6" s="36" t="s">
        <v>2233</v>
      </c>
      <c r="AZ6" s="36" t="s">
        <v>2216</v>
      </c>
      <c r="BA6" s="37" t="s">
        <v>2202</v>
      </c>
      <c r="BB6" s="36" t="s">
        <v>2181</v>
      </c>
      <c r="BC6" s="37" t="s">
        <v>2166</v>
      </c>
      <c r="BD6" s="37" t="s">
        <v>2116</v>
      </c>
    </row>
    <row r="7" spans="1:56" x14ac:dyDescent="0.25">
      <c r="B7" s="36" t="s">
        <v>2842</v>
      </c>
      <c r="C7" s="37" t="s">
        <v>2835</v>
      </c>
      <c r="D7" s="36" t="s">
        <v>2826</v>
      </c>
      <c r="I7" s="37" t="s">
        <v>2806</v>
      </c>
      <c r="K7" s="37" t="s">
        <v>2053</v>
      </c>
      <c r="O7" s="36" t="s">
        <v>2735</v>
      </c>
      <c r="P7" s="36" t="s">
        <v>2727</v>
      </c>
      <c r="Q7" s="36" t="s">
        <v>2706</v>
      </c>
      <c r="R7" s="36" t="s">
        <v>2697</v>
      </c>
      <c r="S7" s="36" t="s">
        <v>2662</v>
      </c>
      <c r="T7" s="36" t="s">
        <v>2641</v>
      </c>
      <c r="U7" s="36" t="s">
        <v>2614</v>
      </c>
      <c r="V7" s="36" t="s">
        <v>2592</v>
      </c>
      <c r="W7" s="36" t="s">
        <v>2550</v>
      </c>
      <c r="Y7" s="36" t="s">
        <v>2512</v>
      </c>
      <c r="AD7" s="36" t="s">
        <v>2487</v>
      </c>
      <c r="AE7" s="36" t="s">
        <v>2475</v>
      </c>
      <c r="AF7" s="36" t="s">
        <v>2467</v>
      </c>
      <c r="AH7" s="36" t="s">
        <v>2443</v>
      </c>
      <c r="AI7" s="36" t="s">
        <v>2436</v>
      </c>
      <c r="AN7" s="36" t="s">
        <v>2402</v>
      </c>
      <c r="AP7" s="36" t="s">
        <v>2386</v>
      </c>
      <c r="AQ7" s="36" t="s">
        <v>2378</v>
      </c>
      <c r="AR7" s="36" t="s">
        <v>3676</v>
      </c>
      <c r="AS7" s="37" t="s">
        <v>2354</v>
      </c>
      <c r="AT7" s="36" t="s">
        <v>2316</v>
      </c>
      <c r="AU7" s="37" t="s">
        <v>2298</v>
      </c>
      <c r="AV7" s="36" t="s">
        <v>2268</v>
      </c>
      <c r="AW7" s="37" t="s">
        <v>2254</v>
      </c>
      <c r="AX7" s="36" t="s">
        <v>3680</v>
      </c>
      <c r="AY7" s="36" t="s">
        <v>2232</v>
      </c>
      <c r="AZ7" s="36" t="s">
        <v>2215</v>
      </c>
      <c r="BA7" s="37" t="s">
        <v>2201</v>
      </c>
      <c r="BB7" s="36" t="s">
        <v>2180</v>
      </c>
      <c r="BC7" s="37" t="s">
        <v>2165</v>
      </c>
      <c r="BD7" s="37" t="s">
        <v>2115</v>
      </c>
    </row>
    <row r="8" spans="1:56" x14ac:dyDescent="0.25">
      <c r="B8" s="36" t="s">
        <v>757</v>
      </c>
      <c r="C8" s="36" t="s">
        <v>2834</v>
      </c>
      <c r="D8" s="36" t="s">
        <v>2825</v>
      </c>
      <c r="I8" s="37" t="s">
        <v>2805</v>
      </c>
      <c r="K8" s="40" t="s">
        <v>2780</v>
      </c>
      <c r="O8" s="36" t="s">
        <v>2734</v>
      </c>
      <c r="P8" s="36" t="s">
        <v>2726</v>
      </c>
      <c r="Q8" s="36" t="s">
        <v>2705</v>
      </c>
      <c r="R8" s="36" t="s">
        <v>2696</v>
      </c>
      <c r="S8" s="36" t="s">
        <v>2661</v>
      </c>
      <c r="T8" s="36" t="s">
        <v>2640</v>
      </c>
      <c r="U8" s="36" t="s">
        <v>2613</v>
      </c>
      <c r="V8" s="36" t="s">
        <v>2591</v>
      </c>
      <c r="W8" s="36" t="s">
        <v>2549</v>
      </c>
      <c r="Y8" s="36" t="s">
        <v>2511</v>
      </c>
      <c r="AD8" s="36" t="s">
        <v>2486</v>
      </c>
      <c r="AE8" s="36" t="s">
        <v>2474</v>
      </c>
      <c r="AF8" s="36" t="s">
        <v>2466</v>
      </c>
      <c r="AI8" s="36" t="s">
        <v>2435</v>
      </c>
      <c r="AN8" s="36" t="s">
        <v>2401</v>
      </c>
      <c r="AP8" s="36" t="s">
        <v>2385</v>
      </c>
      <c r="AQ8" s="36" t="s">
        <v>2377</v>
      </c>
      <c r="AR8" s="36" t="s">
        <v>2366</v>
      </c>
      <c r="AS8" s="37" t="s">
        <v>2353</v>
      </c>
      <c r="AT8" s="36" t="s">
        <v>2315</v>
      </c>
      <c r="AU8" s="37" t="s">
        <v>2297</v>
      </c>
      <c r="AV8" s="36" t="s">
        <v>2267</v>
      </c>
      <c r="AW8" s="37" t="s">
        <v>2253</v>
      </c>
      <c r="AX8" s="36" t="s">
        <v>3686</v>
      </c>
      <c r="AY8" s="36" t="s">
        <v>2231</v>
      </c>
      <c r="AZ8" s="36" t="s">
        <v>2214</v>
      </c>
      <c r="BA8" s="37" t="s">
        <v>2200</v>
      </c>
      <c r="BB8" s="36" t="s">
        <v>2179</v>
      </c>
      <c r="BC8" s="37" t="s">
        <v>2164</v>
      </c>
      <c r="BD8" s="37" t="s">
        <v>2114</v>
      </c>
    </row>
    <row r="9" spans="1:56" x14ac:dyDescent="0.25">
      <c r="B9" s="36" t="s">
        <v>2841</v>
      </c>
      <c r="C9" s="36" t="s">
        <v>2833</v>
      </c>
      <c r="D9" s="36" t="s">
        <v>2824</v>
      </c>
      <c r="I9" s="37" t="s">
        <v>2804</v>
      </c>
      <c r="K9" s="37" t="s">
        <v>2779</v>
      </c>
      <c r="P9" s="36" t="s">
        <v>2725</v>
      </c>
      <c r="Q9" s="36" t="s">
        <v>2704</v>
      </c>
      <c r="R9" s="36" t="s">
        <v>2695</v>
      </c>
      <c r="S9" s="36" t="s">
        <v>2660</v>
      </c>
      <c r="T9" s="36" t="s">
        <v>2639</v>
      </c>
      <c r="U9" s="36" t="s">
        <v>2612</v>
      </c>
      <c r="V9" s="36" t="s">
        <v>2590</v>
      </c>
      <c r="W9" s="36" t="s">
        <v>2548</v>
      </c>
      <c r="Y9" s="36" t="s">
        <v>2510</v>
      </c>
      <c r="AD9" s="36" t="s">
        <v>2485</v>
      </c>
      <c r="AE9" s="36" t="s">
        <v>2473</v>
      </c>
      <c r="AF9" s="36" t="s">
        <v>2465</v>
      </c>
      <c r="AI9" s="36" t="s">
        <v>2434</v>
      </c>
      <c r="AN9" s="36" t="s">
        <v>2400</v>
      </c>
      <c r="AP9" s="41" t="s">
        <v>2384</v>
      </c>
      <c r="AQ9" s="36" t="s">
        <v>2376</v>
      </c>
      <c r="AR9" s="36" t="s">
        <v>2365</v>
      </c>
      <c r="AS9" s="37" t="s">
        <v>2352</v>
      </c>
      <c r="AT9" s="36" t="s">
        <v>2314</v>
      </c>
      <c r="AU9" s="37" t="s">
        <v>2296</v>
      </c>
      <c r="AV9" s="36" t="s">
        <v>2266</v>
      </c>
      <c r="AW9" s="37" t="s">
        <v>3678</v>
      </c>
      <c r="AY9" s="36" t="s">
        <v>2230</v>
      </c>
      <c r="AZ9" s="36" t="s">
        <v>2213</v>
      </c>
      <c r="BA9" s="37" t="s">
        <v>2199</v>
      </c>
      <c r="BB9" s="36" t="s">
        <v>2178</v>
      </c>
      <c r="BC9" s="37" t="s">
        <v>2163</v>
      </c>
      <c r="BD9" s="37" t="s">
        <v>2113</v>
      </c>
    </row>
    <row r="10" spans="1:56" x14ac:dyDescent="0.25">
      <c r="C10" s="36" t="s">
        <v>785</v>
      </c>
      <c r="D10" s="36" t="s">
        <v>2823</v>
      </c>
      <c r="I10" s="37" t="s">
        <v>2803</v>
      </c>
      <c r="K10" s="37" t="s">
        <v>2778</v>
      </c>
      <c r="P10" s="36" t="s">
        <v>2724</v>
      </c>
      <c r="Q10" s="36" t="s">
        <v>3616</v>
      </c>
      <c r="R10" s="36" t="s">
        <v>2694</v>
      </c>
      <c r="S10" s="36" t="s">
        <v>2659</v>
      </c>
      <c r="T10" s="36" t="s">
        <v>2638</v>
      </c>
      <c r="U10" s="36" t="s">
        <v>2611</v>
      </c>
      <c r="V10" s="36" t="s">
        <v>2589</v>
      </c>
      <c r="W10" s="36" t="s">
        <v>2547</v>
      </c>
      <c r="Y10" s="36" t="s">
        <v>2509</v>
      </c>
      <c r="AD10" s="36" t="s">
        <v>2484</v>
      </c>
      <c r="AF10" s="36" t="s">
        <v>2464</v>
      </c>
      <c r="AI10" s="36" t="s">
        <v>2433</v>
      </c>
      <c r="AN10" s="36" t="s">
        <v>2399</v>
      </c>
      <c r="AQ10" s="36" t="s">
        <v>2375</v>
      </c>
      <c r="AR10" s="36" t="s">
        <v>2364</v>
      </c>
      <c r="AS10" s="37" t="s">
        <v>2351</v>
      </c>
      <c r="AT10" s="36" t="s">
        <v>2313</v>
      </c>
      <c r="AU10" s="37" t="s">
        <v>2295</v>
      </c>
      <c r="AV10" s="36" t="s">
        <v>3684</v>
      </c>
      <c r="AW10" s="37" t="s">
        <v>3681</v>
      </c>
      <c r="AY10" s="36" t="s">
        <v>2229</v>
      </c>
      <c r="AZ10" s="36" t="s">
        <v>2212</v>
      </c>
      <c r="BA10" s="37" t="s">
        <v>2198</v>
      </c>
      <c r="BB10" s="36" t="s">
        <v>2177</v>
      </c>
      <c r="BC10" s="37" t="s">
        <v>2162</v>
      </c>
      <c r="BD10" s="37" t="s">
        <v>2112</v>
      </c>
    </row>
    <row r="11" spans="1:56" x14ac:dyDescent="0.25">
      <c r="C11" s="36" t="s">
        <v>2832</v>
      </c>
      <c r="D11" s="36" t="s">
        <v>2822</v>
      </c>
      <c r="I11" s="37" t="s">
        <v>2802</v>
      </c>
      <c r="K11" s="37" t="s">
        <v>2777</v>
      </c>
      <c r="P11" s="36" t="s">
        <v>2723</v>
      </c>
      <c r="R11" s="36" t="s">
        <v>2693</v>
      </c>
      <c r="S11" s="36" t="s">
        <v>2658</v>
      </c>
      <c r="T11" s="36" t="s">
        <v>2637</v>
      </c>
      <c r="U11" s="36" t="s">
        <v>2610</v>
      </c>
      <c r="V11" s="36" t="s">
        <v>2588</v>
      </c>
      <c r="W11" s="36" t="s">
        <v>2546</v>
      </c>
      <c r="Y11" s="36" t="s">
        <v>2508</v>
      </c>
      <c r="AD11" s="36" t="s">
        <v>2483</v>
      </c>
      <c r="AF11" s="36" t="s">
        <v>2463</v>
      </c>
      <c r="AI11" s="36" t="s">
        <v>1022</v>
      </c>
      <c r="AN11" s="36" t="s">
        <v>2398</v>
      </c>
      <c r="AR11" s="36" t="s">
        <v>2363</v>
      </c>
      <c r="AS11" s="37" t="s">
        <v>2350</v>
      </c>
      <c r="AT11" s="36" t="s">
        <v>2312</v>
      </c>
      <c r="AU11" s="37" t="s">
        <v>2294</v>
      </c>
      <c r="AV11" s="36" t="s">
        <v>2265</v>
      </c>
      <c r="AW11" s="37" t="s">
        <v>3696</v>
      </c>
      <c r="AY11" s="36" t="s">
        <v>2228</v>
      </c>
      <c r="AZ11" s="36" t="s">
        <v>2211</v>
      </c>
      <c r="BA11" s="37" t="s">
        <v>2197</v>
      </c>
      <c r="BB11" s="36" t="s">
        <v>3689</v>
      </c>
      <c r="BC11" s="37" t="s">
        <v>2161</v>
      </c>
      <c r="BD11" s="37" t="s">
        <v>2111</v>
      </c>
    </row>
    <row r="12" spans="1:56" x14ac:dyDescent="0.25">
      <c r="D12" s="36" t="s">
        <v>2821</v>
      </c>
      <c r="I12" s="37" t="s">
        <v>2801</v>
      </c>
      <c r="K12" s="37" t="s">
        <v>2776</v>
      </c>
      <c r="P12" s="36" t="s">
        <v>2722</v>
      </c>
      <c r="R12" s="36" t="s">
        <v>2692</v>
      </c>
      <c r="S12" s="36" t="s">
        <v>2657</v>
      </c>
      <c r="T12" s="36" t="s">
        <v>2636</v>
      </c>
      <c r="U12" s="36" t="s">
        <v>2609</v>
      </c>
      <c r="V12" s="36" t="s">
        <v>2587</v>
      </c>
      <c r="W12" s="36" t="s">
        <v>2545</v>
      </c>
      <c r="Y12" s="36" t="s">
        <v>2507</v>
      </c>
      <c r="AD12" s="36" t="s">
        <v>2482</v>
      </c>
      <c r="AF12" s="36" t="s">
        <v>2462</v>
      </c>
      <c r="AI12" s="36" t="s">
        <v>2432</v>
      </c>
      <c r="AR12" s="36" t="s">
        <v>2362</v>
      </c>
      <c r="AS12" s="37" t="s">
        <v>2349</v>
      </c>
      <c r="AT12" s="36" t="s">
        <v>2311</v>
      </c>
      <c r="AU12" s="37" t="s">
        <v>2293</v>
      </c>
      <c r="AV12" s="36" t="s">
        <v>2264</v>
      </c>
      <c r="AW12" s="37" t="s">
        <v>2252</v>
      </c>
      <c r="AY12" s="36" t="s">
        <v>2227</v>
      </c>
      <c r="AZ12" s="36" t="s">
        <v>2210</v>
      </c>
      <c r="BA12" s="37" t="s">
        <v>2196</v>
      </c>
      <c r="BB12" s="36" t="s">
        <v>2176</v>
      </c>
      <c r="BC12" s="37" t="s">
        <v>2160</v>
      </c>
      <c r="BD12" s="37" t="s">
        <v>2110</v>
      </c>
    </row>
    <row r="13" spans="1:56" x14ac:dyDescent="0.25">
      <c r="D13" s="37" t="s">
        <v>2820</v>
      </c>
      <c r="I13" s="37" t="s">
        <v>2800</v>
      </c>
      <c r="K13" s="37" t="s">
        <v>2024</v>
      </c>
      <c r="P13" s="36" t="s">
        <v>2721</v>
      </c>
      <c r="R13" s="36" t="s">
        <v>2691</v>
      </c>
      <c r="S13" s="36" t="s">
        <v>2656</v>
      </c>
      <c r="T13" s="36" t="s">
        <v>2635</v>
      </c>
      <c r="U13" s="36" t="s">
        <v>2608</v>
      </c>
      <c r="V13" s="36" t="s">
        <v>2586</v>
      </c>
      <c r="W13" s="36" t="s">
        <v>2544</v>
      </c>
      <c r="Y13" s="36" t="s">
        <v>2506</v>
      </c>
      <c r="AF13" s="36" t="s">
        <v>2461</v>
      </c>
      <c r="AI13" s="36" t="s">
        <v>2431</v>
      </c>
      <c r="AR13" s="36" t="s">
        <v>2361</v>
      </c>
      <c r="AS13" s="37" t="s">
        <v>2348</v>
      </c>
      <c r="AT13" s="36" t="s">
        <v>2310</v>
      </c>
      <c r="AU13" s="37" t="s">
        <v>2292</v>
      </c>
      <c r="AV13" s="36" t="s">
        <v>2263</v>
      </c>
      <c r="AW13" s="37" t="s">
        <v>2251</v>
      </c>
      <c r="AY13" s="36" t="s">
        <v>2226</v>
      </c>
      <c r="AZ13" s="36" t="s">
        <v>2209</v>
      </c>
      <c r="BA13" s="37" t="s">
        <v>2195</v>
      </c>
      <c r="BB13" s="36" t="s">
        <v>2175</v>
      </c>
      <c r="BC13" s="37" t="s">
        <v>2159</v>
      </c>
      <c r="BD13" s="37" t="s">
        <v>2109</v>
      </c>
    </row>
    <row r="14" spans="1:56" x14ac:dyDescent="0.25">
      <c r="D14" s="36" t="s">
        <v>2819</v>
      </c>
      <c r="I14" s="37" t="s">
        <v>2799</v>
      </c>
      <c r="K14" s="37" t="s">
        <v>2775</v>
      </c>
      <c r="P14" s="36" t="s">
        <v>2720</v>
      </c>
      <c r="R14" s="36" t="s">
        <v>2690</v>
      </c>
      <c r="S14" s="36" t="s">
        <v>2655</v>
      </c>
      <c r="T14" s="36" t="s">
        <v>2634</v>
      </c>
      <c r="U14" s="36" t="s">
        <v>2607</v>
      </c>
      <c r="V14" s="36" t="s">
        <v>2585</v>
      </c>
      <c r="W14" s="36" t="s">
        <v>2543</v>
      </c>
      <c r="Y14" s="36" t="s">
        <v>2505</v>
      </c>
      <c r="AF14" s="36" t="s">
        <v>2460</v>
      </c>
      <c r="AI14" s="36" t="s">
        <v>2430</v>
      </c>
      <c r="AS14" s="37" t="s">
        <v>2347</v>
      </c>
      <c r="AT14" s="36" t="s">
        <v>2309</v>
      </c>
      <c r="AU14" s="37" t="s">
        <v>3692</v>
      </c>
      <c r="AV14" s="36" t="s">
        <v>2262</v>
      </c>
      <c r="AW14" s="37" t="s">
        <v>3685</v>
      </c>
      <c r="AY14" s="36" t="s">
        <v>2225</v>
      </c>
      <c r="AZ14" s="36" t="s">
        <v>2208</v>
      </c>
      <c r="BA14" s="37" t="s">
        <v>2194</v>
      </c>
      <c r="BB14" s="36" t="s">
        <v>2174</v>
      </c>
      <c r="BC14" s="37" t="s">
        <v>2158</v>
      </c>
      <c r="BD14" s="37" t="s">
        <v>2108</v>
      </c>
    </row>
    <row r="15" spans="1:56" x14ac:dyDescent="0.25">
      <c r="D15" s="36" t="s">
        <v>2818</v>
      </c>
      <c r="I15" s="37" t="s">
        <v>2798</v>
      </c>
      <c r="K15" s="37" t="s">
        <v>2774</v>
      </c>
      <c r="P15" s="36" t="s">
        <v>2719</v>
      </c>
      <c r="R15" s="36" t="s">
        <v>2689</v>
      </c>
      <c r="S15" s="36" t="s">
        <v>2654</v>
      </c>
      <c r="T15" s="36" t="s">
        <v>2633</v>
      </c>
      <c r="U15" s="36" t="s">
        <v>2606</v>
      </c>
      <c r="V15" s="36" t="s">
        <v>2584</v>
      </c>
      <c r="W15" s="36" t="s">
        <v>2542</v>
      </c>
      <c r="Y15" s="36" t="s">
        <v>2504</v>
      </c>
      <c r="AF15" s="36" t="s">
        <v>2459</v>
      </c>
      <c r="AI15" s="36" t="s">
        <v>2429</v>
      </c>
      <c r="AS15" s="37" t="s">
        <v>2346</v>
      </c>
      <c r="AT15" s="36" t="s">
        <v>2308</v>
      </c>
      <c r="AU15" s="37" t="s">
        <v>2291</v>
      </c>
      <c r="AV15" s="36" t="s">
        <v>2261</v>
      </c>
      <c r="AW15" s="37" t="s">
        <v>2250</v>
      </c>
      <c r="AY15" s="36" t="s">
        <v>2224</v>
      </c>
      <c r="AZ15" s="36" t="s">
        <v>2207</v>
      </c>
      <c r="BA15" s="37" t="s">
        <v>2193</v>
      </c>
      <c r="BB15" s="36" t="s">
        <v>2173</v>
      </c>
      <c r="BC15" s="37" t="s">
        <v>2157</v>
      </c>
      <c r="BD15" s="37" t="s">
        <v>2107</v>
      </c>
    </row>
    <row r="16" spans="1:56" x14ac:dyDescent="0.25">
      <c r="I16" s="37" t="s">
        <v>2797</v>
      </c>
      <c r="K16" s="40" t="s">
        <v>2773</v>
      </c>
      <c r="P16" s="36" t="s">
        <v>2718</v>
      </c>
      <c r="R16" s="36" t="s">
        <v>2688</v>
      </c>
      <c r="S16" s="36" t="s">
        <v>2653</v>
      </c>
      <c r="T16" s="36" t="s">
        <v>2632</v>
      </c>
      <c r="U16" s="36" t="s">
        <v>2605</v>
      </c>
      <c r="V16" s="36" t="s">
        <v>2583</v>
      </c>
      <c r="W16" s="36" t="s">
        <v>2541</v>
      </c>
      <c r="AF16" s="36" t="s">
        <v>2458</v>
      </c>
      <c r="AI16" s="36" t="s">
        <v>2428</v>
      </c>
      <c r="AS16" s="37" t="s">
        <v>2345</v>
      </c>
      <c r="AT16" s="36" t="s">
        <v>2307</v>
      </c>
      <c r="AU16" s="37" t="s">
        <v>3693</v>
      </c>
      <c r="AW16" s="37" t="s">
        <v>3687</v>
      </c>
      <c r="AY16" s="36" t="s">
        <v>2223</v>
      </c>
      <c r="BA16" s="37" t="s">
        <v>2192</v>
      </c>
      <c r="BB16" s="36" t="s">
        <v>2172</v>
      </c>
      <c r="BC16" s="37" t="s">
        <v>2156</v>
      </c>
      <c r="BD16" s="37" t="s">
        <v>2106</v>
      </c>
    </row>
    <row r="17" spans="9:56" x14ac:dyDescent="0.25">
      <c r="I17" s="37" t="s">
        <v>2796</v>
      </c>
      <c r="K17" s="40" t="s">
        <v>2772</v>
      </c>
      <c r="P17" s="36" t="s">
        <v>2717</v>
      </c>
      <c r="R17" s="36" t="s">
        <v>2687</v>
      </c>
      <c r="S17" s="36" t="s">
        <v>2652</v>
      </c>
      <c r="T17" s="36" t="s">
        <v>2631</v>
      </c>
      <c r="U17" s="36" t="s">
        <v>2604</v>
      </c>
      <c r="V17" s="36" t="s">
        <v>2582</v>
      </c>
      <c r="W17" s="36" t="s">
        <v>2540</v>
      </c>
      <c r="AF17" s="36" t="s">
        <v>2457</v>
      </c>
      <c r="AI17" s="36" t="s">
        <v>2427</v>
      </c>
      <c r="AS17" s="37" t="s">
        <v>2344</v>
      </c>
      <c r="AT17" s="36" t="s">
        <v>2306</v>
      </c>
      <c r="AU17" s="37" t="s">
        <v>2290</v>
      </c>
      <c r="AW17" s="37" t="s">
        <v>2249</v>
      </c>
      <c r="AY17" s="36" t="s">
        <v>2222</v>
      </c>
      <c r="BA17" s="37" t="s">
        <v>2191</v>
      </c>
      <c r="BB17" s="36" t="s">
        <v>2171</v>
      </c>
      <c r="BC17" s="37" t="s">
        <v>2155</v>
      </c>
      <c r="BD17" s="37" t="s">
        <v>2105</v>
      </c>
    </row>
    <row r="18" spans="9:56" x14ac:dyDescent="0.25">
      <c r="I18" s="37" t="s">
        <v>2795</v>
      </c>
      <c r="K18" s="37" t="s">
        <v>2771</v>
      </c>
      <c r="P18" s="36" t="s">
        <v>2716</v>
      </c>
      <c r="R18" s="36" t="s">
        <v>2686</v>
      </c>
      <c r="S18" s="36" t="s">
        <v>2651</v>
      </c>
      <c r="T18" s="36" t="s">
        <v>2630</v>
      </c>
      <c r="U18" s="36" t="s">
        <v>2603</v>
      </c>
      <c r="V18" s="36" t="s">
        <v>2581</v>
      </c>
      <c r="W18" s="36" t="s">
        <v>2539</v>
      </c>
      <c r="AF18" s="36" t="s">
        <v>2456</v>
      </c>
      <c r="AI18" s="36" t="s">
        <v>2426</v>
      </c>
      <c r="AS18" s="37" t="s">
        <v>2343</v>
      </c>
      <c r="AT18" s="36" t="s">
        <v>2305</v>
      </c>
      <c r="AU18" s="37" t="s">
        <v>2289</v>
      </c>
      <c r="AW18" s="37" t="s">
        <v>2248</v>
      </c>
      <c r="BA18" s="37" t="s">
        <v>2190</v>
      </c>
      <c r="BC18" s="37" t="s">
        <v>2154</v>
      </c>
      <c r="BD18" s="37" t="s">
        <v>2104</v>
      </c>
    </row>
    <row r="19" spans="9:56" x14ac:dyDescent="0.25">
      <c r="I19" s="37" t="s">
        <v>2794</v>
      </c>
      <c r="K19" s="37" t="s">
        <v>2770</v>
      </c>
      <c r="P19" s="36" t="s">
        <v>2715</v>
      </c>
      <c r="R19" s="36" t="s">
        <v>2685</v>
      </c>
      <c r="S19" s="36" t="s">
        <v>2650</v>
      </c>
      <c r="T19" s="36" t="s">
        <v>2629</v>
      </c>
      <c r="U19" s="36" t="s">
        <v>1035</v>
      </c>
      <c r="V19" s="36" t="s">
        <v>2580</v>
      </c>
      <c r="W19" s="36" t="s">
        <v>2538</v>
      </c>
      <c r="AF19" s="36" t="s">
        <v>2455</v>
      </c>
      <c r="AS19" s="37" t="s">
        <v>2342</v>
      </c>
      <c r="AU19" s="37" t="s">
        <v>2288</v>
      </c>
      <c r="AW19" s="37" t="s">
        <v>2247</v>
      </c>
      <c r="BA19" s="37" t="s">
        <v>2189</v>
      </c>
      <c r="BC19" s="37" t="s">
        <v>2153</v>
      </c>
      <c r="BD19" s="37" t="s">
        <v>2103</v>
      </c>
    </row>
    <row r="20" spans="9:56" x14ac:dyDescent="0.25">
      <c r="I20" s="37" t="s">
        <v>2793</v>
      </c>
      <c r="K20" s="37" t="s">
        <v>2769</v>
      </c>
      <c r="P20" s="36" t="s">
        <v>2714</v>
      </c>
      <c r="R20" s="36" t="s">
        <v>2684</v>
      </c>
      <c r="S20" s="36" t="s">
        <v>2649</v>
      </c>
      <c r="T20" s="36" t="s">
        <v>2628</v>
      </c>
      <c r="U20" s="36" t="s">
        <v>2602</v>
      </c>
      <c r="V20" s="36" t="s">
        <v>2579</v>
      </c>
      <c r="W20" s="36" t="s">
        <v>2537</v>
      </c>
      <c r="AF20" s="36" t="s">
        <v>2454</v>
      </c>
      <c r="AS20" s="37" t="s">
        <v>2341</v>
      </c>
      <c r="AU20" s="37" t="s">
        <v>2287</v>
      </c>
      <c r="AW20" s="37" t="s">
        <v>2246</v>
      </c>
      <c r="BA20" s="37" t="s">
        <v>2188</v>
      </c>
      <c r="BC20" s="37" t="s">
        <v>2152</v>
      </c>
      <c r="BD20" s="37" t="s">
        <v>2102</v>
      </c>
    </row>
    <row r="21" spans="9:56" x14ac:dyDescent="0.25">
      <c r="K21" s="37" t="s">
        <v>2768</v>
      </c>
      <c r="P21" s="36" t="s">
        <v>2713</v>
      </c>
      <c r="R21" s="36" t="s">
        <v>2683</v>
      </c>
      <c r="S21" s="36" t="s">
        <v>2648</v>
      </c>
      <c r="T21" s="36" t="s">
        <v>2627</v>
      </c>
      <c r="U21" s="36" t="s">
        <v>2601</v>
      </c>
      <c r="V21" s="36" t="s">
        <v>2578</v>
      </c>
      <c r="W21" s="36" t="s">
        <v>2536</v>
      </c>
      <c r="AF21" s="36" t="s">
        <v>2453</v>
      </c>
      <c r="AS21" s="37" t="s">
        <v>2340</v>
      </c>
      <c r="AU21" s="37" t="s">
        <v>3682</v>
      </c>
      <c r="AW21" s="37" t="s">
        <v>2245</v>
      </c>
      <c r="BA21" s="37" t="s">
        <v>2187</v>
      </c>
      <c r="BC21" s="37" t="s">
        <v>2151</v>
      </c>
      <c r="BD21" s="37" t="s">
        <v>2101</v>
      </c>
    </row>
    <row r="22" spans="9:56" x14ac:dyDescent="0.25">
      <c r="K22" s="37" t="s">
        <v>2767</v>
      </c>
      <c r="R22" s="36" t="s">
        <v>2682</v>
      </c>
      <c r="T22" s="36" t="s">
        <v>2626</v>
      </c>
      <c r="U22" s="36" t="s">
        <v>2600</v>
      </c>
      <c r="V22" s="36" t="s">
        <v>2577</v>
      </c>
      <c r="W22" s="36" t="s">
        <v>2535</v>
      </c>
      <c r="AF22" s="36" t="s">
        <v>2452</v>
      </c>
      <c r="AS22" s="37" t="s">
        <v>2339</v>
      </c>
      <c r="AU22" s="37" t="s">
        <v>3688</v>
      </c>
      <c r="AW22" s="37" t="s">
        <v>2244</v>
      </c>
      <c r="BC22" s="37" t="s">
        <v>2150</v>
      </c>
      <c r="BD22" s="37" t="s">
        <v>2100</v>
      </c>
    </row>
    <row r="23" spans="9:56" x14ac:dyDescent="0.25">
      <c r="K23" s="37" t="s">
        <v>2766</v>
      </c>
      <c r="R23" s="36" t="s">
        <v>2681</v>
      </c>
      <c r="T23" s="36" t="s">
        <v>2625</v>
      </c>
      <c r="U23" s="36" t="s">
        <v>2599</v>
      </c>
      <c r="V23" s="36" t="s">
        <v>2576</v>
      </c>
      <c r="W23" s="36" t="s">
        <v>2534</v>
      </c>
      <c r="AF23" s="36" t="s">
        <v>2451</v>
      </c>
      <c r="AS23" s="37" t="s">
        <v>2338</v>
      </c>
      <c r="AU23" s="37" t="s">
        <v>2286</v>
      </c>
      <c r="AW23" s="37" t="s">
        <v>3677</v>
      </c>
      <c r="BC23" s="37" t="s">
        <v>2149</v>
      </c>
      <c r="BD23" s="37" t="s">
        <v>2099</v>
      </c>
    </row>
    <row r="24" spans="9:56" x14ac:dyDescent="0.25">
      <c r="K24" s="37" t="s">
        <v>2765</v>
      </c>
      <c r="R24" s="36" t="s">
        <v>2680</v>
      </c>
      <c r="T24" s="36" t="s">
        <v>2624</v>
      </c>
      <c r="U24" s="36" t="s">
        <v>2598</v>
      </c>
      <c r="V24" s="36" t="s">
        <v>2575</v>
      </c>
      <c r="W24" s="36" t="s">
        <v>2533</v>
      </c>
      <c r="AS24" s="37" t="s">
        <v>2337</v>
      </c>
      <c r="AU24" s="37" t="s">
        <v>2285</v>
      </c>
      <c r="BC24" s="37" t="s">
        <v>2148</v>
      </c>
      <c r="BD24" s="37" t="s">
        <v>2098</v>
      </c>
    </row>
    <row r="25" spans="9:56" x14ac:dyDescent="0.25">
      <c r="K25" s="37" t="s">
        <v>2764</v>
      </c>
      <c r="R25" s="36" t="s">
        <v>2679</v>
      </c>
      <c r="T25" s="36" t="s">
        <v>2623</v>
      </c>
      <c r="U25" s="36" t="s">
        <v>2597</v>
      </c>
      <c r="V25" s="36" t="s">
        <v>2574</v>
      </c>
      <c r="W25" s="36" t="s">
        <v>2532</v>
      </c>
      <c r="AS25" s="37" t="s">
        <v>2336</v>
      </c>
      <c r="AU25" s="37" t="s">
        <v>2284</v>
      </c>
      <c r="BC25" s="37" t="s">
        <v>2147</v>
      </c>
      <c r="BD25" s="37" t="s">
        <v>2097</v>
      </c>
    </row>
    <row r="26" spans="9:56" x14ac:dyDescent="0.25">
      <c r="K26" s="37" t="s">
        <v>2763</v>
      </c>
      <c r="R26" s="36" t="s">
        <v>2678</v>
      </c>
      <c r="T26" s="36" t="s">
        <v>2622</v>
      </c>
      <c r="V26" s="36" t="s">
        <v>2573</v>
      </c>
      <c r="W26" s="36" t="s">
        <v>2531</v>
      </c>
      <c r="AS26" s="37" t="s">
        <v>2335</v>
      </c>
      <c r="AU26" s="37" t="s">
        <v>2283</v>
      </c>
      <c r="BC26" s="37" t="s">
        <v>2146</v>
      </c>
      <c r="BD26" s="37" t="s">
        <v>2096</v>
      </c>
    </row>
    <row r="27" spans="9:56" x14ac:dyDescent="0.25">
      <c r="K27" s="37" t="s">
        <v>2762</v>
      </c>
      <c r="R27" s="36" t="s">
        <v>2677</v>
      </c>
      <c r="T27" s="36" t="s">
        <v>2621</v>
      </c>
      <c r="V27" s="36" t="s">
        <v>2572</v>
      </c>
      <c r="W27" s="36" t="s">
        <v>2530</v>
      </c>
      <c r="AS27" s="37" t="s">
        <v>2334</v>
      </c>
      <c r="AU27" s="37" t="s">
        <v>2282</v>
      </c>
      <c r="BC27" s="37" t="s">
        <v>2145</v>
      </c>
      <c r="BD27" s="36" t="s">
        <v>2095</v>
      </c>
    </row>
    <row r="28" spans="9:56" x14ac:dyDescent="0.25">
      <c r="K28" s="40" t="s">
        <v>2761</v>
      </c>
      <c r="R28" s="36" t="s">
        <v>2676</v>
      </c>
      <c r="V28" s="36" t="s">
        <v>2571</v>
      </c>
      <c r="W28" s="36" t="s">
        <v>2529</v>
      </c>
      <c r="AS28" s="37" t="s">
        <v>2333</v>
      </c>
      <c r="AU28" s="37" t="s">
        <v>2281</v>
      </c>
      <c r="BC28" s="37" t="s">
        <v>2144</v>
      </c>
      <c r="BD28" s="37" t="s">
        <v>2094</v>
      </c>
    </row>
    <row r="29" spans="9:56" x14ac:dyDescent="0.25">
      <c r="K29" s="37" t="s">
        <v>2760</v>
      </c>
      <c r="R29" s="36" t="s">
        <v>2675</v>
      </c>
      <c r="V29" s="36" t="s">
        <v>2570</v>
      </c>
      <c r="W29" s="36" t="s">
        <v>2528</v>
      </c>
      <c r="AS29" s="37" t="s">
        <v>2332</v>
      </c>
      <c r="AU29" s="37" t="s">
        <v>2280</v>
      </c>
      <c r="BC29" s="37" t="s">
        <v>2143</v>
      </c>
      <c r="BD29" s="37" t="s">
        <v>2093</v>
      </c>
    </row>
    <row r="30" spans="9:56" x14ac:dyDescent="0.25">
      <c r="K30" s="37" t="s">
        <v>2759</v>
      </c>
      <c r="R30" s="36" t="s">
        <v>2674</v>
      </c>
      <c r="V30" s="36" t="s">
        <v>2569</v>
      </c>
      <c r="W30" s="36" t="s">
        <v>2527</v>
      </c>
      <c r="AS30" s="37" t="s">
        <v>2331</v>
      </c>
      <c r="AU30" s="37" t="s">
        <v>2279</v>
      </c>
      <c r="BC30" s="37" t="s">
        <v>2142</v>
      </c>
      <c r="BD30" s="37" t="s">
        <v>2092</v>
      </c>
    </row>
    <row r="31" spans="9:56" x14ac:dyDescent="0.25">
      <c r="K31" s="37" t="s">
        <v>2758</v>
      </c>
      <c r="R31" s="36" t="s">
        <v>2673</v>
      </c>
      <c r="V31" s="36" t="s">
        <v>2568</v>
      </c>
      <c r="W31" s="36" t="s">
        <v>2526</v>
      </c>
      <c r="AS31" s="37" t="s">
        <v>2330</v>
      </c>
      <c r="AU31" s="37" t="s">
        <v>3694</v>
      </c>
      <c r="BC31" s="37" t="s">
        <v>2141</v>
      </c>
      <c r="BD31" s="37" t="s">
        <v>2091</v>
      </c>
    </row>
    <row r="32" spans="9:56" x14ac:dyDescent="0.25">
      <c r="K32" s="37" t="s">
        <v>2757</v>
      </c>
      <c r="R32" s="36" t="s">
        <v>2672</v>
      </c>
      <c r="V32" s="36" t="s">
        <v>2567</v>
      </c>
      <c r="W32" s="36" t="s">
        <v>2525</v>
      </c>
      <c r="AS32" s="37" t="s">
        <v>2329</v>
      </c>
      <c r="AU32" s="37" t="s">
        <v>2278</v>
      </c>
      <c r="BC32" s="37" t="s">
        <v>2140</v>
      </c>
      <c r="BD32" s="37" t="s">
        <v>2090</v>
      </c>
    </row>
    <row r="33" spans="11:56" x14ac:dyDescent="0.25">
      <c r="K33" s="37" t="s">
        <v>2756</v>
      </c>
      <c r="R33" s="36" t="s">
        <v>2671</v>
      </c>
      <c r="V33" s="36" t="s">
        <v>2566</v>
      </c>
      <c r="AS33" s="37" t="s">
        <v>2328</v>
      </c>
      <c r="AU33" s="37" t="s">
        <v>2277</v>
      </c>
      <c r="BC33" s="37" t="s">
        <v>2139</v>
      </c>
      <c r="BD33" s="37" t="s">
        <v>2089</v>
      </c>
    </row>
    <row r="34" spans="11:56" x14ac:dyDescent="0.25">
      <c r="K34" s="38" t="s">
        <v>3766</v>
      </c>
      <c r="R34" s="36" t="s">
        <v>2670</v>
      </c>
      <c r="V34" s="36" t="s">
        <v>2565</v>
      </c>
      <c r="AS34" s="37" t="s">
        <v>3683</v>
      </c>
      <c r="AU34" s="37" t="s">
        <v>2276</v>
      </c>
      <c r="BC34" s="37" t="s">
        <v>2138</v>
      </c>
      <c r="BD34" s="37" t="s">
        <v>2088</v>
      </c>
    </row>
    <row r="35" spans="11:56" x14ac:dyDescent="0.25">
      <c r="R35" s="36" t="s">
        <v>2669</v>
      </c>
      <c r="V35" s="36" t="s">
        <v>2564</v>
      </c>
      <c r="AS35" s="37" t="s">
        <v>2327</v>
      </c>
      <c r="AU35" s="37" t="s">
        <v>2275</v>
      </c>
      <c r="BC35" s="37" t="s">
        <v>2137</v>
      </c>
      <c r="BD35" s="37" t="s">
        <v>2087</v>
      </c>
    </row>
    <row r="36" spans="11:56" x14ac:dyDescent="0.25">
      <c r="V36" s="36" t="s">
        <v>2563</v>
      </c>
      <c r="AS36" s="37" t="s">
        <v>2326</v>
      </c>
      <c r="BC36" s="37" t="s">
        <v>2136</v>
      </c>
      <c r="BD36" s="37" t="s">
        <v>2086</v>
      </c>
    </row>
    <row r="37" spans="11:56" x14ac:dyDescent="0.25">
      <c r="V37" s="36" t="s">
        <v>2562</v>
      </c>
      <c r="AS37" s="37" t="s">
        <v>2325</v>
      </c>
      <c r="BC37" s="37" t="s">
        <v>2135</v>
      </c>
      <c r="BD37" s="37" t="s">
        <v>2085</v>
      </c>
    </row>
    <row r="38" spans="11:56" x14ac:dyDescent="0.25">
      <c r="V38" s="36" t="s">
        <v>2561</v>
      </c>
      <c r="AS38" s="37" t="s">
        <v>2324</v>
      </c>
      <c r="BC38" s="37" t="s">
        <v>2134</v>
      </c>
      <c r="BD38" s="37" t="s">
        <v>2084</v>
      </c>
    </row>
    <row r="39" spans="11:56" x14ac:dyDescent="0.25">
      <c r="V39" s="36" t="s">
        <v>2560</v>
      </c>
      <c r="AS39" s="37" t="s">
        <v>2323</v>
      </c>
      <c r="BC39" s="37" t="s">
        <v>2133</v>
      </c>
      <c r="BD39" s="37" t="s">
        <v>2083</v>
      </c>
    </row>
    <row r="40" spans="11:56" x14ac:dyDescent="0.25">
      <c r="V40" s="36" t="s">
        <v>2559</v>
      </c>
      <c r="AS40" s="37" t="s">
        <v>2322</v>
      </c>
      <c r="BC40" s="37" t="s">
        <v>2132</v>
      </c>
      <c r="BD40" s="37" t="s">
        <v>2082</v>
      </c>
    </row>
    <row r="41" spans="11:56" x14ac:dyDescent="0.25">
      <c r="V41" s="36" t="s">
        <v>2558</v>
      </c>
      <c r="BC41" s="37" t="s">
        <v>2131</v>
      </c>
      <c r="BD41" s="37" t="s">
        <v>2081</v>
      </c>
    </row>
    <row r="42" spans="11:56" x14ac:dyDescent="0.25">
      <c r="V42" s="36" t="s">
        <v>2557</v>
      </c>
      <c r="BC42" s="37" t="s">
        <v>2130</v>
      </c>
      <c r="BD42" s="37" t="s">
        <v>2080</v>
      </c>
    </row>
    <row r="43" spans="11:56" x14ac:dyDescent="0.25">
      <c r="BC43" s="37" t="s">
        <v>2129</v>
      </c>
      <c r="BD43" s="37" t="s">
        <v>2079</v>
      </c>
    </row>
    <row r="44" spans="11:56" x14ac:dyDescent="0.25">
      <c r="BC44" s="37" t="s">
        <v>2128</v>
      </c>
      <c r="BD44" s="37" t="s">
        <v>2078</v>
      </c>
    </row>
    <row r="45" spans="11:56" x14ac:dyDescent="0.25">
      <c r="BC45" s="37" t="s">
        <v>2127</v>
      </c>
      <c r="BD45" s="37" t="s">
        <v>2077</v>
      </c>
    </row>
    <row r="46" spans="11:56" x14ac:dyDescent="0.25">
      <c r="BC46" s="37" t="s">
        <v>2126</v>
      </c>
      <c r="BD46" s="37" t="s">
        <v>1998</v>
      </c>
    </row>
    <row r="47" spans="11:56" x14ac:dyDescent="0.25">
      <c r="BC47" s="37" t="s">
        <v>2125</v>
      </c>
    </row>
    <row r="48" spans="11:56" x14ac:dyDescent="0.25">
      <c r="BC48" s="37" t="s">
        <v>2124</v>
      </c>
    </row>
    <row r="49" spans="55:55" x14ac:dyDescent="0.25">
      <c r="BC49" s="37" t="s">
        <v>2123</v>
      </c>
    </row>
    <row r="50" spans="55:55" x14ac:dyDescent="0.25">
      <c r="BC50" s="37" t="s">
        <v>2122</v>
      </c>
    </row>
  </sheetData>
  <conditionalFormatting sqref="A2:A5">
    <cfRule type="duplicateValues" dxfId="68" priority="55"/>
  </conditionalFormatting>
  <conditionalFormatting sqref="B2:B9">
    <cfRule type="duplicateValues" dxfId="67" priority="54"/>
  </conditionalFormatting>
  <conditionalFormatting sqref="C2:C11">
    <cfRule type="duplicateValues" dxfId="66" priority="53"/>
  </conditionalFormatting>
  <conditionalFormatting sqref="D2:D15">
    <cfRule type="duplicateValues" dxfId="65" priority="52"/>
  </conditionalFormatting>
  <conditionalFormatting sqref="I2:I20">
    <cfRule type="duplicateValues" dxfId="64" priority="51"/>
  </conditionalFormatting>
  <conditionalFormatting sqref="J2:J6">
    <cfRule type="duplicateValues" dxfId="63" priority="50"/>
  </conditionalFormatting>
  <conditionalFormatting sqref="K2:K33">
    <cfRule type="duplicateValues" dxfId="62" priority="49"/>
  </conditionalFormatting>
  <conditionalFormatting sqref="L2:L3">
    <cfRule type="duplicateValues" dxfId="61" priority="48"/>
  </conditionalFormatting>
  <conditionalFormatting sqref="M2:M5">
    <cfRule type="duplicateValues" dxfId="60" priority="47"/>
  </conditionalFormatting>
  <conditionalFormatting sqref="N2:N6">
    <cfRule type="duplicateValues" dxfId="59" priority="46"/>
  </conditionalFormatting>
  <conditionalFormatting sqref="O2:O8">
    <cfRule type="duplicateValues" dxfId="58" priority="45"/>
  </conditionalFormatting>
  <conditionalFormatting sqref="P2:P21">
    <cfRule type="duplicateValues" dxfId="57" priority="44"/>
  </conditionalFormatting>
  <conditionalFormatting sqref="Q2:Q10">
    <cfRule type="duplicateValues" dxfId="56" priority="43"/>
  </conditionalFormatting>
  <conditionalFormatting sqref="R2:R35">
    <cfRule type="duplicateValues" dxfId="55" priority="42"/>
  </conditionalFormatting>
  <conditionalFormatting sqref="S2:S21">
    <cfRule type="duplicateValues" dxfId="54" priority="41"/>
  </conditionalFormatting>
  <conditionalFormatting sqref="T2:T27">
    <cfRule type="duplicateValues" dxfId="53" priority="40"/>
  </conditionalFormatting>
  <conditionalFormatting sqref="U2:U25">
    <cfRule type="duplicateValues" dxfId="52" priority="39"/>
  </conditionalFormatting>
  <conditionalFormatting sqref="V4:V42">
    <cfRule type="duplicateValues" dxfId="51" priority="38"/>
  </conditionalFormatting>
  <conditionalFormatting sqref="V3">
    <cfRule type="duplicateValues" dxfId="50" priority="36"/>
  </conditionalFormatting>
  <conditionalFormatting sqref="V3">
    <cfRule type="duplicateValues" dxfId="49" priority="35"/>
  </conditionalFormatting>
  <conditionalFormatting sqref="V3">
    <cfRule type="duplicateValues" dxfId="48" priority="34"/>
  </conditionalFormatting>
  <conditionalFormatting sqref="V3">
    <cfRule type="duplicateValues" dxfId="47" priority="37"/>
  </conditionalFormatting>
  <conditionalFormatting sqref="V3">
    <cfRule type="duplicateValues" dxfId="46" priority="33"/>
  </conditionalFormatting>
  <conditionalFormatting sqref="W2:W32">
    <cfRule type="duplicateValues" dxfId="45" priority="32"/>
  </conditionalFormatting>
  <conditionalFormatting sqref="X2:X6">
    <cfRule type="duplicateValues" dxfId="44" priority="31"/>
  </conditionalFormatting>
  <conditionalFormatting sqref="Y2:Y15">
    <cfRule type="duplicateValues" dxfId="43" priority="30"/>
  </conditionalFormatting>
  <conditionalFormatting sqref="AB2:AB5">
    <cfRule type="duplicateValues" dxfId="42" priority="28"/>
  </conditionalFormatting>
  <conditionalFormatting sqref="AC2:AC5">
    <cfRule type="duplicateValues" dxfId="41" priority="27"/>
  </conditionalFormatting>
  <conditionalFormatting sqref="AD2:AD12">
    <cfRule type="duplicateValues" dxfId="40" priority="26"/>
  </conditionalFormatting>
  <conditionalFormatting sqref="AE2:AE9">
    <cfRule type="duplicateValues" dxfId="39" priority="25"/>
  </conditionalFormatting>
  <conditionalFormatting sqref="AF2:AF23">
    <cfRule type="duplicateValues" dxfId="38" priority="24"/>
  </conditionalFormatting>
  <conditionalFormatting sqref="AH2:AH7">
    <cfRule type="duplicateValues" dxfId="37" priority="23"/>
  </conditionalFormatting>
  <conditionalFormatting sqref="AI2:AI18">
    <cfRule type="duplicateValues" dxfId="36" priority="22"/>
  </conditionalFormatting>
  <conditionalFormatting sqref="AJ2">
    <cfRule type="duplicateValues" dxfId="35" priority="21"/>
  </conditionalFormatting>
  <conditionalFormatting sqref="AK2:AK4">
    <cfRule type="duplicateValues" dxfId="34" priority="20"/>
  </conditionalFormatting>
  <conditionalFormatting sqref="AL2:AL5">
    <cfRule type="duplicateValues" dxfId="33" priority="19"/>
  </conditionalFormatting>
  <conditionalFormatting sqref="AM2:AM6">
    <cfRule type="duplicateValues" dxfId="32" priority="18"/>
  </conditionalFormatting>
  <conditionalFormatting sqref="AN2:AN11">
    <cfRule type="duplicateValues" dxfId="31" priority="17"/>
  </conditionalFormatting>
  <conditionalFormatting sqref="AO2:AO6">
    <cfRule type="duplicateValues" dxfId="30" priority="16"/>
  </conditionalFormatting>
  <conditionalFormatting sqref="AP2:AP9">
    <cfRule type="duplicateValues" dxfId="29" priority="15"/>
  </conditionalFormatting>
  <conditionalFormatting sqref="AQ2:AQ10">
    <cfRule type="duplicateValues" dxfId="28" priority="14"/>
  </conditionalFormatting>
  <conditionalFormatting sqref="AR2:AR13">
    <cfRule type="duplicateValues" dxfId="27" priority="13"/>
  </conditionalFormatting>
  <conditionalFormatting sqref="AS2:AS40">
    <cfRule type="duplicateValues" dxfId="26" priority="12"/>
  </conditionalFormatting>
  <conditionalFormatting sqref="AT2:AT18">
    <cfRule type="duplicateValues" dxfId="25" priority="11"/>
  </conditionalFormatting>
  <conditionalFormatting sqref="AU2:AU35">
    <cfRule type="duplicateValues" dxfId="24" priority="10"/>
  </conditionalFormatting>
  <conditionalFormatting sqref="AV2:AV15">
    <cfRule type="duplicateValues" dxfId="23" priority="9"/>
  </conditionalFormatting>
  <conditionalFormatting sqref="AW2:AW23">
    <cfRule type="duplicateValues" dxfId="22" priority="8"/>
  </conditionalFormatting>
  <conditionalFormatting sqref="AX2:AX8">
    <cfRule type="duplicateValues" dxfId="21" priority="7"/>
  </conditionalFormatting>
  <conditionalFormatting sqref="AY2:AY17">
    <cfRule type="duplicateValues" dxfId="20" priority="6"/>
  </conditionalFormatting>
  <conditionalFormatting sqref="AZ2:AZ15">
    <cfRule type="duplicateValues" dxfId="19" priority="5"/>
  </conditionalFormatting>
  <conditionalFormatting sqref="BA2:BA21">
    <cfRule type="duplicateValues" dxfId="18" priority="4"/>
  </conditionalFormatting>
  <conditionalFormatting sqref="BB2:BB17">
    <cfRule type="duplicateValues" dxfId="17" priority="3"/>
  </conditionalFormatting>
  <conditionalFormatting sqref="BC2:BC50">
    <cfRule type="duplicateValues" dxfId="16" priority="2"/>
  </conditionalFormatting>
  <conditionalFormatting sqref="BD2:BD46">
    <cfRule type="duplicateValues" dxfId="15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2025-08-25T05:18:34Z</dcterms:modified>
</cp:coreProperties>
</file>