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35-2025 канат стал\"/>
    </mc:Choice>
  </mc:AlternateContent>
  <xr:revisionPtr revIDLastSave="0" documentId="13_ncr:1_{DC33CB67-987B-4C24-B63B-D53559412AC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<sst xmlns="http://schemas.openxmlformats.org/spreadsheetml/2006/main" count="12804" uniqueCount="6741">
  <si>
    <t>№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</si>
  <si>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</si>
  <si>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</si>
  <si>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</si>
  <si>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</si>
  <si>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</si>
  <si>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</si>
  <si>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</si>
  <si>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</si>
  <si>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</si>
  <si>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</si>
  <si>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</si>
  <si>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</si>
  <si>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</si>
  <si>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</si>
  <si>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</si>
  <si>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</si>
  <si>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</si>
  <si>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</si>
  <si>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</si>
  <si>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</si>
  <si>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</si>
  <si>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</si>
  <si>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</si>
  <si>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</si>
  <si>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</si>
  <si>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</si>
  <si>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</si>
  <si>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</si>
  <si>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</si>
  <si>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</si>
  <si>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</si>
  <si>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</si>
  <si>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</si>
  <si>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</si>
  <si>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</si>
  <si>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</si>
  <si>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</si>
  <si>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</si>
  <si>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</si>
  <si>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</si>
  <si>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</si>
  <si>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</si>
  <si>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</si>
  <si>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</si>
  <si>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</si>
  <si>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</si>
  <si>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</si>
  <si>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</si>
  <si>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</si>
  <si>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</si>
  <si>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</si>
  <si>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</si>
  <si>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</si>
  <si>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</si>
  <si>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</si>
  <si>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</si>
  <si>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</si>
  <si>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</si>
  <si>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</si>
  <si>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</si>
  <si>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</si>
  <si>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</si>
  <si>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</si>
  <si>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</si>
  <si>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</si>
  <si>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</si>
  <si>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</si>
  <si>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</si>
  <si>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</si>
  <si>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</si>
  <si>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</si>
  <si>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</si>
  <si>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</si>
  <si>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</si>
  <si>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</si>
  <si>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</si>
  <si>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</si>
  <si>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</si>
  <si>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</si>
  <si>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</si>
  <si>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</si>
  <si>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</si>
  <si>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</si>
  <si>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</si>
  <si>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</si>
  <si>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</si>
  <si>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</si>
  <si>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</si>
  <si>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</si>
  <si>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</si>
  <si>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</si>
  <si>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</si>
  <si>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</si>
  <si>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</si>
  <si>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</si>
  <si>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</si>
  <si>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</si>
  <si>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</si>
  <si>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</si>
  <si>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</si>
  <si>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</si>
  <si>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</si>
  <si>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</si>
  <si>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</si>
  <si>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</si>
  <si>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</si>
  <si>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</si>
  <si>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</si>
  <si>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</si>
  <si>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</si>
  <si>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</si>
  <si>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</si>
  <si>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</si>
  <si>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</si>
  <si>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</si>
  <si>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</si>
  <si>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</si>
  <si>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</si>
  <si>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</si>
  <si>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</si>
  <si>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</si>
  <si>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</si>
  <si>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</si>
  <si>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</si>
  <si>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</si>
  <si>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</si>
  <si>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</si>
  <si>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</si>
  <si>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</si>
  <si>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</si>
  <si>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</si>
  <si>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</si>
  <si>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</si>
  <si>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</si>
  <si>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</si>
  <si>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</si>
  <si>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</si>
  <si>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</si>
  <si>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</si>
  <si>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</si>
  <si>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</si>
  <si>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</si>
  <si>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</si>
  <si>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</si>
  <si>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</si>
  <si>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</si>
  <si>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</si>
  <si>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</si>
  <si>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</si>
  <si>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</si>
  <si>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</si>
  <si>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</si>
  <si>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</si>
  <si>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</si>
  <si>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</si>
  <si>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</si>
  <si>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</si>
  <si>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</si>
  <si>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</si>
  <si>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</si>
  <si>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</si>
  <si>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</si>
  <si>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</si>
  <si>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</si>
  <si>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</si>
  <si>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</si>
  <si>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</si>
  <si>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</si>
  <si>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</si>
  <si>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</si>
  <si>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</si>
  <si>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</si>
  <si>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</si>
  <si>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</si>
  <si>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</si>
  <si>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</si>
  <si>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</si>
  <si>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</si>
  <si>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</si>
  <si>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</si>
  <si>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</si>
  <si>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</si>
  <si>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</si>
  <si>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</si>
  <si>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</si>
  <si>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</si>
  <si>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</si>
  <si>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</si>
  <si>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</si>
  <si>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</si>
  <si>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</si>
  <si>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</si>
  <si>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</si>
  <si>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</si>
  <si>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</si>
  <si>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</si>
  <si>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</si>
  <si>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</si>
  <si>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</si>
  <si>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</si>
  <si>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</si>
  <si>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</si>
  <si>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</si>
  <si>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</si>
  <si>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</si>
  <si>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</si>
  <si>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</si>
  <si>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</si>
  <si>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</si>
  <si>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</si>
  <si>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</si>
  <si>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</si>
  <si>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</si>
  <si>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</si>
  <si>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</si>
  <si>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</si>
  <si>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</si>
  <si>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</si>
  <si>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</si>
  <si>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</si>
  <si>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</si>
  <si>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</si>
  <si>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</si>
  <si>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</si>
  <si>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</si>
  <si>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</si>
  <si>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</si>
  <si>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</si>
  <si>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</si>
  <si>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</si>
  <si>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</si>
  <si>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</si>
  <si>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</si>
  <si>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</si>
  <si>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</si>
  <si>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</si>
  <si>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</si>
  <si>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</si>
  <si>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</si>
  <si>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</si>
  <si>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</si>
  <si>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</si>
  <si>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</si>
  <si>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</si>
  <si>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</si>
  <si>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</si>
  <si>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</si>
  <si>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</si>
  <si>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</si>
  <si>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</si>
  <si>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</si>
  <si>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</si>
  <si>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</si>
  <si>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</si>
  <si>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</si>
  <si>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</si>
  <si>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</si>
  <si>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</si>
  <si>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</si>
  <si>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</si>
  <si>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</si>
  <si>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</si>
  <si>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</si>
  <si>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</si>
  <si>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</si>
  <si>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</si>
  <si>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</si>
  <si>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</si>
  <si>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</si>
  <si>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</si>
  <si>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</si>
  <si>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</si>
  <si>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</si>
  <si>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</si>
  <si>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</si>
  <si>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</si>
  <si>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</si>
  <si>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</si>
  <si>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</si>
  <si>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</si>
  <si>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</si>
  <si>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</si>
  <si>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</si>
  <si>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</si>
  <si>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</si>
  <si>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</si>
  <si>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</si>
  <si>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</si>
  <si>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</si>
  <si>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</si>
  <si>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</si>
  <si>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</si>
  <si>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</si>
  <si>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</si>
  <si>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</si>
  <si>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</si>
  <si>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</si>
  <si>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</si>
  <si>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</si>
  <si>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</si>
  <si>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</si>
  <si>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</si>
  <si>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</si>
  <si>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</si>
  <si>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</si>
  <si>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</si>
  <si>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</si>
  <si>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</si>
  <si>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</si>
  <si>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</si>
  <si>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</si>
  <si>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</si>
  <si>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</si>
  <si>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</si>
  <si>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</si>
  <si>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</si>
  <si>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</si>
  <si>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</si>
  <si>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</si>
  <si>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</si>
  <si>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</si>
  <si>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</si>
  <si>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</si>
  <si>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</si>
  <si>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</si>
  <si>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</si>
  <si>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</si>
  <si>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</si>
  <si>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</si>
  <si>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</si>
  <si>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</si>
  <si>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</si>
  <si>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</si>
  <si>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</si>
  <si>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</si>
  <si>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</si>
  <si>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</si>
  <si>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</si>
  <si>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</si>
  <si>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</si>
  <si>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</si>
  <si>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</si>
  <si>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</si>
  <si>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</si>
  <si>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</si>
  <si>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</si>
  <si>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</si>
  <si>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</si>
  <si>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</si>
  <si>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</si>
  <si>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</si>
  <si>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</si>
  <si>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</si>
  <si>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</si>
  <si>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</si>
  <si>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</si>
  <si>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</si>
  <si>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</si>
  <si>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</si>
  <si>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</si>
  <si>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</si>
  <si>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</si>
  <si>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</si>
  <si>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</si>
  <si>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</si>
  <si>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</si>
  <si>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</si>
  <si>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</si>
  <si>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</si>
  <si>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</si>
  <si>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</si>
  <si>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</si>
  <si>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</si>
  <si>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</si>
  <si>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</si>
  <si>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</si>
  <si>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</si>
  <si>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</si>
  <si>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</si>
  <si>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</si>
  <si>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</si>
  <si>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</si>
  <si>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</si>
  <si>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</si>
  <si>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</si>
  <si>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</si>
  <si>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</si>
  <si>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</si>
  <si>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</si>
  <si>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</si>
  <si>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</si>
  <si>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</si>
  <si>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</si>
  <si>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</si>
  <si>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</si>
  <si>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</si>
  <si>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</si>
  <si>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</si>
  <si>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</si>
  <si>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</si>
  <si>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</si>
  <si>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</si>
  <si>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</si>
  <si>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</si>
  <si>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</si>
  <si>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</si>
  <si>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</si>
  <si>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</si>
  <si>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</si>
  <si>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</si>
  <si>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</si>
  <si>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</si>
  <si>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</si>
  <si>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</si>
  <si>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</si>
  <si>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</si>
  <si>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</si>
  <si>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</si>
  <si>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</si>
  <si>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</si>
  <si>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</si>
  <si>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</si>
  <si>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</si>
  <si>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</si>
  <si>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</si>
  <si>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</si>
  <si>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</si>
  <si>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</si>
  <si>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</si>
  <si>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</si>
  <si>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</si>
  <si>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</si>
  <si>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</si>
  <si>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</si>
  <si>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</si>
  <si>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</si>
  <si>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</si>
  <si>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</si>
  <si>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</si>
  <si>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</si>
  <si>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</si>
  <si>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</si>
  <si>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</si>
  <si>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</si>
  <si>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</si>
  <si>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</si>
  <si>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</si>
  <si>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</si>
  <si>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</si>
  <si>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</si>
  <si>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</si>
  <si>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</si>
  <si>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</si>
  <si>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</si>
  <si>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</si>
  <si>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</si>
  <si>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</si>
  <si>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</si>
  <si>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</si>
  <si>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</si>
  <si>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</si>
  <si>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</si>
  <si>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</si>
  <si>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</si>
  <si>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</si>
  <si>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</si>
  <si>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</si>
  <si>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</si>
  <si>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</si>
  <si>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</si>
  <si>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</si>
  <si>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</si>
  <si>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</si>
  <si>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</si>
  <si>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</si>
  <si>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</si>
  <si>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</si>
  <si>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</si>
  <si>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</si>
  <si>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</si>
  <si>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</si>
  <si>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</si>
  <si>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</si>
  <si>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</si>
  <si>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</si>
  <si>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</si>
  <si>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</si>
  <si>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</si>
  <si>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</si>
  <si>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</si>
  <si>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</si>
  <si>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</si>
  <si>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</si>
  <si>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</si>
  <si>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</si>
  <si>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</si>
  <si>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</si>
  <si>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</si>
  <si>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</si>
  <si>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</si>
  <si>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</si>
  <si>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</si>
  <si>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</si>
  <si>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</si>
  <si>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</si>
  <si>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</si>
  <si>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</si>
  <si>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</si>
  <si>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</si>
  <si>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</si>
  <si>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</si>
  <si>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</si>
  <si>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</si>
  <si>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</si>
  <si>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</si>
  <si>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</si>
  <si>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</si>
  <si>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</si>
  <si>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</si>
  <si>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</si>
  <si>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</si>
  <si>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</si>
  <si>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</si>
  <si>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</si>
  <si>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</si>
  <si>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</si>
  <si>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</si>
  <si>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</si>
  <si>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</si>
  <si>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</si>
  <si>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</si>
  <si>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</si>
  <si>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</si>
  <si>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</si>
  <si>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</si>
  <si>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</si>
  <si>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</si>
  <si>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</si>
  <si>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</si>
  <si>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</si>
  <si>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</si>
  <si>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</si>
  <si>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</si>
  <si>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</si>
  <si>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</si>
  <si>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</si>
  <si>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</si>
  <si>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</si>
  <si>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</si>
  <si>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</si>
  <si>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</si>
  <si>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</si>
  <si>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</si>
  <si>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</si>
  <si>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</si>
  <si>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</si>
  <si>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</si>
  <si>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</si>
  <si>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</si>
  <si>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</si>
  <si>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</si>
  <si>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</si>
  <si>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</si>
  <si>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</si>
  <si>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</si>
  <si>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</si>
  <si>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</si>
  <si>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</si>
  <si>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</si>
  <si>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</si>
  <si>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</si>
  <si>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</si>
  <si>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</si>
  <si>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</si>
  <si>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</si>
  <si>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</si>
  <si>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</si>
  <si>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</si>
  <si>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</si>
  <si>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</si>
  <si>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</si>
  <si>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</si>
  <si>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</si>
  <si>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</si>
  <si>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</si>
  <si>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</si>
  <si>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</si>
  <si>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</si>
  <si>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</si>
  <si>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</si>
  <si>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</si>
  <si>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</si>
  <si>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</si>
  <si>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</si>
  <si>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</si>
  <si>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</si>
  <si>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</si>
  <si>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</si>
  <si>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</si>
  <si>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</si>
  <si>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</si>
  <si>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</si>
  <si>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</si>
  <si>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</si>
  <si>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</si>
  <si>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</si>
  <si>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</si>
  <si>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</si>
  <si>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</si>
  <si>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</si>
  <si>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</si>
  <si>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</si>
  <si>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</si>
  <si>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</si>
  <si>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</si>
  <si>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</si>
  <si>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</si>
  <si>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</si>
  <si>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</si>
  <si>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</si>
  <si>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</si>
  <si>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</si>
  <si>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</si>
  <si>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</si>
  <si>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</si>
  <si>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</si>
  <si>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</si>
  <si>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</si>
  <si>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</si>
  <si>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</si>
  <si>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</si>
  <si>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</si>
  <si>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</si>
  <si>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</si>
  <si>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</si>
  <si>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</si>
  <si>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</si>
  <si>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</si>
  <si>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</si>
  <si>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</si>
  <si>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</si>
  <si>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</si>
  <si>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</si>
  <si>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</si>
  <si>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</si>
  <si>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</si>
  <si>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</si>
  <si>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</si>
  <si>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</si>
  <si>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</si>
  <si>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</si>
  <si>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</si>
  <si>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</si>
  <si>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</si>
  <si>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</si>
  <si>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</si>
  <si>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</si>
  <si>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</si>
  <si>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</si>
  <si>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</si>
  <si>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</si>
  <si>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</si>
  <si>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</si>
  <si>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</si>
  <si>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</si>
  <si>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</si>
  <si>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</si>
  <si>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</si>
  <si>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</si>
  <si>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</si>
  <si>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</si>
  <si>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</si>
  <si>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</si>
  <si>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</si>
  <si>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</si>
  <si>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</si>
  <si>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</si>
  <si>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</si>
  <si>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</si>
  <si>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</si>
  <si>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</si>
  <si>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</si>
  <si>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</si>
  <si>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</si>
  <si>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</si>
  <si>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</si>
  <si>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</si>
  <si>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</si>
  <si>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</si>
  <si>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</si>
  <si>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</si>
  <si>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</si>
  <si>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</si>
  <si>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</si>
  <si>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</si>
  <si>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</si>
  <si>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</si>
  <si>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</si>
  <si>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</si>
  <si>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</si>
  <si>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</si>
  <si>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</si>
  <si>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</si>
  <si>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</si>
  <si>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</si>
  <si>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</si>
  <si>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</si>
  <si>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</si>
  <si>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</si>
  <si>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</si>
  <si>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</si>
  <si>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</si>
  <si>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</si>
  <si>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</si>
  <si>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</si>
  <si>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</si>
  <si>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</si>
  <si>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</si>
  <si>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</si>
  <si>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</si>
  <si>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</si>
  <si>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</si>
  <si>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</si>
  <si>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</si>
  <si>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</si>
  <si>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</si>
  <si>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</si>
  <si>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</si>
  <si>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</si>
  <si>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</si>
  <si>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</si>
  <si>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</si>
  <si>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</si>
  <si>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</si>
  <si>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</si>
  <si>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</si>
  <si>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</si>
  <si>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</si>
  <si>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</si>
  <si>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</si>
  <si>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</si>
  <si>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</si>
  <si>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</si>
  <si>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</si>
  <si>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</si>
  <si>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</si>
  <si>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</si>
  <si>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</si>
  <si>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</si>
  <si>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</si>
  <si>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</si>
  <si>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</si>
  <si>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</si>
  <si>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</si>
  <si>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</si>
  <si>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</si>
  <si>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</si>
  <si>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</si>
  <si>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</si>
  <si>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</si>
  <si>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</si>
  <si>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</si>
  <si>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</si>
  <si>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</si>
  <si>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</si>
  <si>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</si>
  <si>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</si>
  <si>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</si>
  <si>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</si>
  <si>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</si>
  <si>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</si>
  <si>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</si>
  <si>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</si>
  <si>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</si>
  <si>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</si>
  <si>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</si>
  <si>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</si>
  <si>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</si>
  <si>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</si>
  <si>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</si>
  <si>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</si>
  <si>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</si>
  <si>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</si>
  <si>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</si>
  <si>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</si>
  <si>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</si>
  <si>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</si>
  <si>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</si>
  <si>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</si>
  <si>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</si>
  <si>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</si>
  <si>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</si>
  <si>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</si>
  <si>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</si>
  <si>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</si>
  <si>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</si>
  <si>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</si>
  <si>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</si>
  <si>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</si>
  <si>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</si>
  <si>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</si>
  <si>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</si>
  <si>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</si>
  <si>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</si>
  <si>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</si>
  <si>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</si>
  <si>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</si>
  <si>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</si>
  <si>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</si>
  <si>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</si>
  <si>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</si>
  <si>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</si>
  <si>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</si>
  <si>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</si>
  <si>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</si>
  <si>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</si>
  <si>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</si>
  <si>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</si>
  <si>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</si>
  <si>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</si>
  <si>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</si>
  <si>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</si>
  <si>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</si>
  <si>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</si>
  <si>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</si>
  <si>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</si>
  <si>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</si>
  <si>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</si>
  <si>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</si>
  <si>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</si>
  <si>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</si>
  <si>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</si>
  <si>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</si>
  <si>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</si>
  <si>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</si>
  <si>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</si>
  <si>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</si>
  <si>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</si>
  <si>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</si>
  <si>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</si>
  <si>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</si>
  <si>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</si>
  <si>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</si>
  <si>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</si>
  <si>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</si>
  <si>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</si>
  <si>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</si>
  <si>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</si>
  <si>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</si>
  <si>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</si>
  <si>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</si>
  <si>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</si>
  <si>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</si>
  <si>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</si>
  <si>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</si>
  <si>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</si>
  <si>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</si>
  <si>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</si>
  <si>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</si>
  <si>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</si>
  <si>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</si>
  <si>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</si>
  <si>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</si>
  <si>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</si>
  <si>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</si>
  <si>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</si>
  <si>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</si>
  <si>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</si>
  <si>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</si>
  <si>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</si>
  <si>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</si>
  <si>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</si>
  <si>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</si>
  <si>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</si>
  <si>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</si>
  <si>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</si>
  <si>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</si>
  <si>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</si>
  <si>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</si>
  <si>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</si>
  <si>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</si>
  <si>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</si>
  <si>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</si>
  <si>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</si>
  <si>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</si>
  <si>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</si>
  <si>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</si>
  <si>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</si>
  <si>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</si>
  <si>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</si>
  <si>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</si>
  <si>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</si>
  <si>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</si>
  <si>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</si>
  <si>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</si>
  <si>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</si>
  <si>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</si>
  <si>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</si>
  <si>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</si>
  <si>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</si>
  <si>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</si>
  <si>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</si>
  <si>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</si>
  <si>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</si>
  <si>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</si>
  <si>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</si>
  <si>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</si>
  <si>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</si>
  <si>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</si>
  <si>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</si>
  <si>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</si>
  <si>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</si>
  <si>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</si>
  <si>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</si>
  <si>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</si>
  <si>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</si>
  <si>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</si>
  <si>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</si>
  <si>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</si>
  <si>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</si>
  <si>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</si>
  <si>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</si>
  <si>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</si>
  <si>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</si>
  <si>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</si>
  <si>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</si>
  <si>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</si>
  <si>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</si>
  <si>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</si>
  <si>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</si>
  <si>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</si>
  <si>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</si>
  <si>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</si>
  <si>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</si>
  <si>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</si>
  <si>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</si>
  <si>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</si>
  <si>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</si>
  <si>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</si>
  <si>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</si>
  <si>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</si>
  <si>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</si>
  <si>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</si>
  <si>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</si>
  <si>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</si>
  <si>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</si>
  <si>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</si>
  <si>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</si>
  <si>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</si>
  <si>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</si>
  <si>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</si>
  <si>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</si>
  <si>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</si>
  <si>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</si>
  <si>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</si>
  <si>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</si>
  <si>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</si>
  <si>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</si>
  <si>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</si>
  <si>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</si>
  <si>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</si>
  <si>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</si>
  <si>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</si>
  <si>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</si>
  <si>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</si>
  <si>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</si>
  <si>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</si>
  <si>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</si>
  <si>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</si>
  <si>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</si>
  <si>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</si>
  <si>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</si>
  <si>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</si>
  <si>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</si>
  <si>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</si>
  <si>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</si>
  <si>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</si>
  <si>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</si>
  <si>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</si>
  <si>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</si>
  <si>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</si>
  <si>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</si>
  <si>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</si>
  <si>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</si>
  <si>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</si>
  <si>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</si>
  <si>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</si>
  <si>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</si>
  <si>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</si>
  <si>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</si>
  <si>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</si>
  <si>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</si>
  <si>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</si>
  <si>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</si>
  <si>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</si>
  <si>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</si>
  <si>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</si>
  <si>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</si>
  <si>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</si>
  <si>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</si>
  <si>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</si>
  <si>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</si>
  <si>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</si>
  <si>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</si>
  <si>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</si>
  <si>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</si>
  <si>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</si>
  <si>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</si>
  <si>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</si>
  <si>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</si>
  <si>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</si>
  <si>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</si>
  <si>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</si>
  <si>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</si>
  <si>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</si>
  <si>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</si>
  <si>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</si>
  <si>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</si>
  <si>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</si>
  <si>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</si>
  <si>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</si>
  <si>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</si>
  <si>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</si>
  <si>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</si>
  <si>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</si>
  <si>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</si>
  <si>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</si>
  <si>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</si>
  <si>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</si>
  <si>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</si>
  <si>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</si>
  <si>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</si>
  <si>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</si>
  <si>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</si>
  <si>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</si>
  <si>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</si>
  <si>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</si>
  <si>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</si>
  <si>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</si>
  <si>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</si>
  <si>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</si>
  <si>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</si>
  <si>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</si>
  <si>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</si>
  <si>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</si>
  <si>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</si>
  <si>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</si>
  <si>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</si>
  <si>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</si>
  <si>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</si>
  <si>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</si>
  <si>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</si>
  <si>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</si>
  <si>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</si>
  <si>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</si>
  <si>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</si>
  <si>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</si>
  <si>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</si>
  <si>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</si>
  <si>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</si>
  <si>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</si>
  <si>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</si>
  <si>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</si>
  <si>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</si>
  <si>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</si>
  <si>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</si>
  <si>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</si>
  <si>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</si>
  <si>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</si>
  <si>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</si>
  <si>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</si>
  <si>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</si>
  <si>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</si>
  <si>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</si>
  <si>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</si>
  <si>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</si>
  <si>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</si>
  <si>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</si>
  <si>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</si>
  <si>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</si>
  <si>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</si>
  <si>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</si>
  <si>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</si>
  <si>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</si>
  <si>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</si>
  <si>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</si>
  <si>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</si>
  <si>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</si>
  <si>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</si>
  <si>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</si>
  <si>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</si>
  <si>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</si>
  <si>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</si>
  <si>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</si>
  <si>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</si>
  <si>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</si>
  <si>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</si>
  <si>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</si>
  <si>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</si>
  <si>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</si>
  <si>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</si>
  <si>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</si>
  <si>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</si>
  <si>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</si>
  <si>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</si>
  <si>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</si>
  <si>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</si>
  <si>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</si>
  <si>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</si>
  <si>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</si>
  <si>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</si>
  <si>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</si>
  <si>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</si>
  <si>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</si>
  <si>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</si>
  <si>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</si>
  <si>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</si>
  <si>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</si>
  <si>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</si>
  <si>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</si>
  <si>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</si>
  <si>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</si>
  <si>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</si>
  <si>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</si>
  <si>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</si>
  <si>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</si>
  <si>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</si>
  <si>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</si>
  <si>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</si>
  <si>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</si>
  <si>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</si>
  <si>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</si>
  <si>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</si>
  <si>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</si>
  <si>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</si>
  <si>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</si>
  <si>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</si>
  <si>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</si>
  <si>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</si>
  <si>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</si>
  <si>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</si>
  <si>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</si>
  <si>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</si>
  <si>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</si>
  <si>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</si>
  <si>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</si>
  <si>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</si>
  <si>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</si>
  <si>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</si>
  <si>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</si>
  <si>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</si>
  <si>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</si>
  <si>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</si>
  <si>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</si>
  <si>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</si>
  <si>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</si>
  <si>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</si>
  <si>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</si>
  <si>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</si>
  <si>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</si>
  <si>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</si>
  <si>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</si>
  <si>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</si>
  <si>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</si>
  <si>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</si>
  <si>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</si>
  <si>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</si>
  <si>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</si>
  <si>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</si>
  <si>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</si>
  <si>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</si>
  <si>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</si>
  <si>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</si>
  <si>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</si>
  <si>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</si>
  <si>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</si>
  <si>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</si>
  <si>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</si>
  <si>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</si>
  <si>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</si>
  <si>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</si>
  <si>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</si>
  <si>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</si>
  <si>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</si>
  <si>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</si>
  <si>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</si>
  <si>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</si>
  <si>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</si>
  <si>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</si>
  <si>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</si>
  <si>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</si>
  <si>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</si>
  <si>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</si>
  <si>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</si>
  <si>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</si>
  <si>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</si>
  <si>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</si>
  <si>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</si>
  <si>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</si>
  <si>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</si>
  <si>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</si>
  <si>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</si>
  <si>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</si>
  <si>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</si>
  <si>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</si>
  <si>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</si>
  <si>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</si>
  <si>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</si>
  <si>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</si>
  <si>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</si>
  <si>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</si>
  <si>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</si>
  <si>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</si>
  <si>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</si>
  <si>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</si>
  <si>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</si>
  <si>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</si>
  <si>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</si>
  <si>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</si>
  <si>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</si>
  <si>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</si>
  <si>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</si>
  <si>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</si>
  <si>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</si>
  <si>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</si>
  <si>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</si>
  <si>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</si>
  <si>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</si>
  <si>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</si>
  <si>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</si>
  <si>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</si>
  <si>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</si>
  <si>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</si>
  <si>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</si>
  <si>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</si>
  <si>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</si>
  <si>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</si>
  <si>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</si>
  <si>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</si>
  <si>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</si>
  <si>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</si>
  <si>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</si>
  <si>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</si>
  <si>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</si>
  <si>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</si>
  <si>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</si>
  <si>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</si>
  <si>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</si>
  <si>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</si>
  <si>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</si>
  <si>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</si>
  <si>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</si>
  <si>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</si>
  <si>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</si>
  <si>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</si>
  <si>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</si>
  <si>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</si>
  <si>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</si>
  <si>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</si>
  <si>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</si>
  <si>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</si>
  <si>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</si>
  <si>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</si>
  <si>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</si>
  <si>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</si>
  <si>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</si>
  <si>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</si>
  <si>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</si>
  <si>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</si>
  <si>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</si>
  <si>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</si>
  <si>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</si>
  <si>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</si>
  <si>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</si>
  <si>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</si>
  <si>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</si>
  <si>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</si>
  <si>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</si>
  <si>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</si>
  <si>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</si>
  <si>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</si>
  <si>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</si>
  <si>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</si>
  <si>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</si>
  <si>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</si>
  <si>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</si>
  <si>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</si>
  <si>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</si>
  <si>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</si>
  <si>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</si>
  <si>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</si>
  <si>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</si>
  <si>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</si>
  <si>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</si>
  <si>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</si>
  <si>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</si>
  <si>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</si>
  <si>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</si>
  <si>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</si>
  <si>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</si>
  <si>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</si>
  <si>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</si>
  <si>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</si>
  <si>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</si>
  <si>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</si>
  <si>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</si>
  <si>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</si>
  <si>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</si>
  <si>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</si>
  <si>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</si>
  <si>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</si>
  <si>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</si>
  <si>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</si>
  <si>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</si>
  <si>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</si>
  <si>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</si>
  <si>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</si>
  <si>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</si>
  <si>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</si>
  <si>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</si>
  <si>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</si>
  <si>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</si>
  <si>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</si>
  <si>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</si>
  <si>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</si>
  <si>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</si>
  <si>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</si>
  <si>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</si>
  <si>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</si>
  <si>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</si>
  <si>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</si>
  <si>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</si>
  <si>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</si>
  <si>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</si>
  <si>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</si>
  <si>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</si>
  <si>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</si>
  <si>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</si>
  <si>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</si>
  <si>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</si>
  <si>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</si>
  <si>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</si>
  <si>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</si>
  <si>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</si>
  <si>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</si>
  <si>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</si>
  <si>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</si>
  <si>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</si>
  <si>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</si>
  <si>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</si>
  <si>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</si>
  <si>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</si>
  <si>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</si>
  <si>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</si>
  <si>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</si>
  <si>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</si>
  <si>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</si>
  <si>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</si>
  <si>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</si>
  <si>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</si>
  <si>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</si>
  <si>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</si>
  <si>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</si>
  <si>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</si>
  <si>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</si>
  <si>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</si>
  <si>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</si>
  <si>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</si>
  <si>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</si>
  <si>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</si>
  <si>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</si>
  <si>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</si>
  <si>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</si>
  <si>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</si>
  <si>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</si>
  <si>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</si>
  <si>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</si>
  <si>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</si>
  <si>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</si>
  <si>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</si>
  <si>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</si>
  <si>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</si>
  <si>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</si>
  <si>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</si>
  <si>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</si>
  <si>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</si>
  <si>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</si>
  <si>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</si>
  <si>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</si>
  <si>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</si>
  <si>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</si>
  <si>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</si>
  <si>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</si>
  <si>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</si>
  <si>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</si>
  <si>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</si>
  <si>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</si>
  <si>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</si>
  <si>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</si>
  <si>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</si>
  <si>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</si>
  <si>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</si>
  <si>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</si>
  <si>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</si>
  <si>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</si>
  <si>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</si>
  <si>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</si>
  <si>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</si>
  <si>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</si>
  <si>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</si>
  <si>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</si>
  <si>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</si>
  <si>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</si>
  <si>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</si>
  <si>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</si>
  <si>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</si>
  <si>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</si>
  <si>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</si>
  <si>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</si>
  <si>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</si>
  <si>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</si>
  <si>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</si>
  <si>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</si>
  <si>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</si>
  <si>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</si>
  <si>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</si>
  <si>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</si>
  <si>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</si>
  <si>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</si>
  <si>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</si>
  <si>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</si>
  <si>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</si>
  <si>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</si>
  <si>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</si>
  <si>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</si>
  <si>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</si>
  <si>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</si>
  <si>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</si>
  <si>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</si>
  <si>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</si>
  <si>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</si>
  <si>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</si>
  <si>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</si>
  <si>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</si>
  <si>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</si>
  <si>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</si>
  <si>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</si>
  <si>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</si>
  <si>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</si>
  <si>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</si>
  <si>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</si>
  <si>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</si>
  <si>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</si>
  <si>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</si>
  <si>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</si>
  <si>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</si>
  <si>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</si>
  <si>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</si>
  <si>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</si>
  <si>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</si>
  <si>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</si>
  <si>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</si>
  <si>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</si>
  <si>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</si>
  <si>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</si>
  <si>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</si>
  <si>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</si>
  <si>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</si>
  <si>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</si>
  <si>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</si>
  <si>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</si>
  <si>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</si>
  <si>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</si>
  <si>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</si>
  <si>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</si>
  <si>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</si>
  <si>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</si>
  <si>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</si>
  <si>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</si>
  <si>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</si>
  <si>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</si>
  <si>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</si>
  <si>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</si>
  <si>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</si>
  <si>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</si>
  <si>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</si>
  <si>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</si>
  <si>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</si>
  <si>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</si>
  <si>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</si>
  <si>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</si>
  <si>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</si>
  <si>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</si>
  <si>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</si>
  <si>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</si>
  <si>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</si>
  <si>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</si>
  <si>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</si>
  <si>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</si>
  <si>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</si>
  <si>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</si>
  <si>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</si>
  <si>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</si>
  <si>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</si>
  <si>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</si>
  <si>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</si>
  <si>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</si>
  <si>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</si>
  <si>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</si>
  <si>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</si>
  <si>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</si>
  <si>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</si>
  <si>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</si>
  <si>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</si>
  <si>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</si>
  <si>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</si>
  <si>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</si>
  <si>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</si>
  <si>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</si>
  <si>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</si>
  <si>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</si>
  <si>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</si>
  <si>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</si>
  <si>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</si>
  <si>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</si>
  <si>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</si>
  <si>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</si>
  <si>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</si>
  <si>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</si>
  <si>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</si>
  <si>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</si>
  <si>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</si>
  <si>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</si>
  <si>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</si>
  <si>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</si>
  <si>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</si>
  <si>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</si>
  <si>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</si>
  <si>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</si>
  <si>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</si>
  <si>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</si>
  <si>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</si>
  <si>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</si>
  <si>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</si>
  <si>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</si>
  <si>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</si>
  <si>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</si>
  <si>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</si>
  <si>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</si>
  <si>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</si>
  <si>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</si>
  <si>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</si>
  <si>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</si>
  <si>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</si>
  <si>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</si>
  <si>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</si>
  <si>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</si>
  <si>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</si>
  <si>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</si>
  <si>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</si>
  <si>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</si>
  <si>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</si>
  <si>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</si>
  <si>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</si>
  <si>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</si>
  <si>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</si>
  <si>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</si>
  <si>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</si>
  <si>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</si>
  <si>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</si>
  <si>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</si>
  <si>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</si>
  <si>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</si>
  <si>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</si>
  <si>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</si>
  <si>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</si>
  <si>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</si>
  <si>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</si>
  <si>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</si>
  <si>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</si>
  <si>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</si>
  <si>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</si>
  <si>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</si>
  <si>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</si>
  <si>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</si>
  <si>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</si>
  <si>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</si>
  <si>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</si>
  <si>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</si>
  <si>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</si>
  <si>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</si>
  <si>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</si>
  <si>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</si>
  <si>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</si>
  <si>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</si>
  <si>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</si>
  <si>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</si>
  <si>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</si>
  <si>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</si>
  <si>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</si>
  <si>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</si>
  <si>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</si>
  <si>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</si>
  <si>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</si>
  <si>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</si>
  <si>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</si>
  <si>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</si>
  <si>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</si>
  <si>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</si>
  <si>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</si>
  <si>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</si>
  <si>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</si>
  <si>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</si>
  <si>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</si>
  <si>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</si>
  <si>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</si>
  <si>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</si>
  <si>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</si>
  <si>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</si>
  <si>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</si>
  <si>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</si>
  <si>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</si>
  <si>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</si>
  <si>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</si>
  <si>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</si>
  <si>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</si>
  <si>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</si>
  <si>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</si>
  <si>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</si>
  <si>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</si>
  <si>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</si>
  <si>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</si>
  <si>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</si>
  <si>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</si>
  <si>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</si>
  <si>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</si>
  <si>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</si>
  <si>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</si>
  <si>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</si>
  <si>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</si>
  <si>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</si>
  <si>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</si>
  <si>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</si>
  <si>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</si>
  <si>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</si>
  <si>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</si>
  <si>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</si>
  <si>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</si>
  <si>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</si>
  <si>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</si>
  <si>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</si>
  <si>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</si>
  <si>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</si>
  <si>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</si>
  <si>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</si>
  <si>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</si>
  <si>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</si>
  <si>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</si>
  <si>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</si>
  <si>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</si>
  <si>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</si>
  <si>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</si>
  <si>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</si>
  <si>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</si>
  <si>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</si>
  <si>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</si>
  <si>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</si>
  <si>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</si>
  <si>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</si>
  <si>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</si>
  <si>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</si>
  <si>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</si>
  <si>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</si>
  <si>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</si>
  <si>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</si>
  <si>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</si>
  <si>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</si>
  <si>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</si>
  <si>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</si>
  <si>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</si>
  <si>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</si>
  <si>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</si>
  <si>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</si>
  <si>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</si>
  <si>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</si>
  <si>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</si>
  <si>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</si>
  <si>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</si>
  <si>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</si>
  <si>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</si>
  <si>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</si>
  <si>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</si>
  <si>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</si>
  <si>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</si>
  <si>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</si>
  <si>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</si>
  <si>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</si>
  <si>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</si>
  <si>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</si>
  <si>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</si>
  <si>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</si>
  <si>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</si>
  <si>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</si>
  <si>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</si>
  <si>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</si>
  <si>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</si>
  <si>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</si>
  <si>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</si>
  <si>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</si>
  <si>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</si>
  <si>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</si>
  <si>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</si>
  <si>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</si>
  <si>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</si>
  <si>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</si>
  <si>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</si>
  <si>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</si>
  <si>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</si>
  <si>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</si>
  <si>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</si>
  <si>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</si>
  <si>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</si>
  <si>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</si>
  <si>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</si>
  <si>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</si>
  <si>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</si>
  <si>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</si>
  <si>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</si>
  <si>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</si>
  <si>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</si>
  <si>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</si>
  <si>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</si>
  <si>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</si>
  <si>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</si>
  <si>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</si>
  <si>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</si>
  <si>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</si>
  <si>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</si>
  <si>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</si>
  <si>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</si>
  <si>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</si>
  <si>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</si>
  <si>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</si>
  <si>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</si>
  <si>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</si>
  <si>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</si>
  <si>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</si>
  <si>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</si>
  <si>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</si>
  <si>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</si>
  <si>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</si>
  <si>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</si>
  <si>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</si>
  <si>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</si>
  <si>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</si>
  <si>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</si>
  <si>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</si>
  <si>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</si>
  <si>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</si>
  <si>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</si>
  <si>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</si>
  <si>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</si>
  <si>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</si>
  <si>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</si>
  <si>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</si>
  <si>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</si>
  <si>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</si>
  <si>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</si>
  <si>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</si>
  <si>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</si>
  <si>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</si>
  <si>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</si>
  <si>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</si>
  <si>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</si>
  <si>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</si>
  <si>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</si>
  <si>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</si>
  <si>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</si>
  <si>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</si>
  <si>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</si>
  <si>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</si>
  <si>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</si>
  <si>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</si>
  <si>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</si>
  <si>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</si>
  <si>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</si>
  <si>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</si>
  <si>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</si>
  <si>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</si>
  <si>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</si>
  <si>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</si>
  <si>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</si>
  <si>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</si>
  <si>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</si>
  <si>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</si>
  <si>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</si>
  <si>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</si>
  <si>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</si>
  <si>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</si>
  <si>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</si>
  <si>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</si>
  <si>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</si>
  <si>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</si>
  <si>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</si>
  <si>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</si>
  <si>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</si>
  <si>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</si>
  <si>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</si>
  <si>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</si>
  <si>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</si>
  <si>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</si>
  <si>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</si>
  <si>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</si>
  <si>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</si>
  <si>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</si>
  <si>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</si>
  <si>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</si>
  <si>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</si>
  <si>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</si>
  <si>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</si>
  <si>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</si>
  <si>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</si>
  <si>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</si>
  <si>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</si>
  <si>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</si>
  <si>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</si>
  <si>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</si>
  <si>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</si>
  <si>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</si>
  <si>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</si>
  <si>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</si>
  <si>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</si>
  <si>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</si>
  <si>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</si>
  <si>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</si>
  <si>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</si>
  <si>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</si>
  <si>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</si>
  <si>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</si>
  <si>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</si>
  <si>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</si>
  <si>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</si>
  <si>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</si>
  <si>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</si>
  <si>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</si>
  <si>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</si>
  <si>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</si>
  <si>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</si>
  <si>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</si>
  <si>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</si>
  <si>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</si>
  <si>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</si>
  <si>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</si>
  <si>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</si>
  <si>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</si>
  <si>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</si>
  <si>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</si>
  <si>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</si>
  <si>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</si>
  <si>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</si>
  <si>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</si>
  <si>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</si>
  <si>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</si>
  <si>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</si>
  <si>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</si>
  <si>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</si>
  <si>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</si>
  <si>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</si>
  <si>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</si>
  <si>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</si>
  <si>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</si>
  <si>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</si>
  <si>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</si>
  <si>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</si>
  <si>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</si>
  <si>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</si>
  <si>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</si>
  <si>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</si>
  <si>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</si>
  <si>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</si>
  <si>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</si>
  <si>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</si>
  <si>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</si>
  <si>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</si>
  <si>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</si>
  <si>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</si>
  <si>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</si>
  <si>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</si>
  <si>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</si>
  <si>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</si>
  <si>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</si>
  <si>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</si>
  <si>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</si>
  <si>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</si>
  <si>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</si>
  <si>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</si>
  <si>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</si>
  <si>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</si>
  <si>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</si>
  <si>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</si>
  <si>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</si>
  <si>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</si>
  <si>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</si>
  <si>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</si>
  <si>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</si>
  <si>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</si>
  <si>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</si>
  <si>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</si>
  <si>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</si>
  <si>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</si>
  <si>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</si>
  <si>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</si>
  <si>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</si>
  <si>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</si>
  <si>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</si>
  <si>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</si>
  <si>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</si>
  <si>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</si>
  <si>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</si>
  <si>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</si>
  <si>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</si>
  <si>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</si>
  <si>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</si>
  <si>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</si>
  <si>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</si>
  <si>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</si>
  <si>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</si>
  <si>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</si>
  <si>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</si>
  <si>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</si>
  <si>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</si>
  <si>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</si>
  <si>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</si>
  <si>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</si>
  <si>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</si>
  <si>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</si>
  <si>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</si>
  <si>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</si>
  <si>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</si>
  <si>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</si>
  <si>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</si>
  <si>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</si>
  <si>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</si>
  <si>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</si>
  <si>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</si>
  <si>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</si>
  <si>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</si>
  <si>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</si>
  <si>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</si>
  <si>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</si>
  <si>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</si>
  <si>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</si>
  <si>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</si>
  <si>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</si>
  <si>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</si>
  <si>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</si>
  <si>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</si>
  <si>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</si>
  <si>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</si>
  <si>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</si>
  <si>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</si>
  <si>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</si>
  <si>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</si>
  <si>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</si>
  <si>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</si>
  <si>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</si>
  <si>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</si>
  <si>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</si>
  <si>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</si>
  <si>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</si>
  <si>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</si>
  <si>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</si>
  <si>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</si>
  <si>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</si>
  <si>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</si>
  <si>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</si>
  <si>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</si>
  <si>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</si>
  <si>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</si>
  <si>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</si>
  <si>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</si>
  <si>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</si>
  <si>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</si>
  <si>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</si>
  <si>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</si>
  <si>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</si>
  <si>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</si>
  <si>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</si>
  <si>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</si>
  <si>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</si>
  <si>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</si>
  <si>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</si>
  <si>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</si>
  <si>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</si>
  <si>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</si>
  <si>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</si>
  <si>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</si>
  <si>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</si>
  <si>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</si>
  <si>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</si>
  <si>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</si>
  <si>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</si>
  <si>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</si>
  <si>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</si>
  <si>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</si>
  <si>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</si>
  <si>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</si>
  <si>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</si>
  <si>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</si>
  <si>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</si>
  <si>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</si>
  <si>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</si>
  <si>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</si>
  <si>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</si>
  <si>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</si>
  <si>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</si>
  <si>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</si>
  <si>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</si>
  <si>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</si>
  <si>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</si>
  <si>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</si>
  <si>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</si>
  <si>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</si>
  <si>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</si>
  <si>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</si>
  <si>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</si>
  <si>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</si>
  <si>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</si>
  <si>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</si>
  <si>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</si>
  <si>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</si>
  <si>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</si>
  <si>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</si>
  <si>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</si>
  <si>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</si>
  <si>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</si>
  <si>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</si>
  <si>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</si>
  <si>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</si>
  <si>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</si>
  <si>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</si>
  <si>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</si>
  <si>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</si>
  <si>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</si>
  <si>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</si>
  <si>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</si>
  <si>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</si>
  <si>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</si>
  <si>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</si>
  <si>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</si>
  <si>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</si>
  <si>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</si>
  <si>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</si>
  <si>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</si>
  <si>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</si>
  <si>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</si>
  <si>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</si>
  <si>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</si>
  <si>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</si>
  <si>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</si>
  <si>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</si>
  <si>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</si>
  <si>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</si>
  <si>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</si>
  <si>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</si>
  <si>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</si>
  <si>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</si>
  <si>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</si>
  <si>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</si>
  <si>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</si>
  <si>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</si>
  <si>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</si>
  <si>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</si>
  <si>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</si>
  <si>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</si>
  <si>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</si>
  <si>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</si>
  <si>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</si>
  <si>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</si>
  <si>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</si>
  <si>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</si>
  <si>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</si>
  <si>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</si>
  <si>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</si>
  <si>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</si>
  <si>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</si>
  <si>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</si>
  <si>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</si>
  <si>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</si>
  <si>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</si>
  <si>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</si>
  <si>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</si>
  <si>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</si>
  <si>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</si>
  <si>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</si>
  <si>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</si>
  <si>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</si>
  <si>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</si>
  <si>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</si>
  <si>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</si>
  <si>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</si>
  <si>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</si>
  <si>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</si>
  <si>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</si>
  <si>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</si>
  <si>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</si>
  <si>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</si>
  <si>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</si>
  <si>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</si>
  <si>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</si>
  <si>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</si>
  <si>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</si>
  <si>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</si>
  <si>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</si>
  <si>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</si>
  <si>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</si>
  <si>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</si>
  <si>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</si>
  <si>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</si>
  <si>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</si>
  <si>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</si>
  <si>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</si>
  <si>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</si>
  <si>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</si>
  <si>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</si>
  <si>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</si>
  <si>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</si>
  <si>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</si>
  <si>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</si>
  <si>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</si>
  <si>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</si>
  <si>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</si>
  <si>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</si>
  <si>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</si>
  <si>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</si>
  <si>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</si>
  <si>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</si>
  <si>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</si>
  <si>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</si>
  <si>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</si>
  <si>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</si>
  <si>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</si>
  <si>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</si>
  <si>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</si>
  <si>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</si>
  <si>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</si>
  <si>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</si>
  <si>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</si>
  <si>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</si>
  <si>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</si>
  <si>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</si>
  <si>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</si>
  <si>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</si>
  <si>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</si>
  <si>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</si>
  <si>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</si>
  <si>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</si>
  <si>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</si>
  <si>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</si>
  <si>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</si>
  <si>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</si>
  <si>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</si>
  <si>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</si>
  <si>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</si>
  <si>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</si>
  <si>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</si>
  <si>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</si>
  <si>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</si>
  <si>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</si>
  <si>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</si>
  <si>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</si>
  <si>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</si>
  <si>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</si>
  <si>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</si>
  <si>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</si>
  <si>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</si>
  <si>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</si>
  <si>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</si>
  <si>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</si>
  <si>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</si>
  <si>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</si>
  <si>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</si>
  <si>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</si>
  <si>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</si>
  <si>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</si>
  <si>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</si>
  <si>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</si>
  <si>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</si>
  <si>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</si>
  <si>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</si>
  <si>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</si>
  <si>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</si>
  <si>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</si>
  <si>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</si>
  <si>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</si>
  <si>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</si>
  <si>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</si>
  <si>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</si>
  <si>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</si>
  <si>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</si>
  <si>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</si>
  <si>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</si>
  <si>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</si>
  <si>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</si>
  <si>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</si>
  <si>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</si>
  <si>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</si>
  <si>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</si>
  <si>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</si>
  <si>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</si>
  <si>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</si>
  <si>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</si>
  <si>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</si>
  <si>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</si>
  <si>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</si>
  <si>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</si>
  <si>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</si>
  <si>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</si>
  <si>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</si>
  <si>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</si>
  <si>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</si>
  <si>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</si>
  <si>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</si>
  <si>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</si>
  <si>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</si>
  <si>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</si>
  <si>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</si>
  <si>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</si>
  <si>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</si>
  <si>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</si>
  <si>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</si>
  <si>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</si>
  <si>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</si>
  <si>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</si>
  <si>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</si>
  <si>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</si>
  <si>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</si>
  <si>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</si>
  <si>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</si>
  <si>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</si>
  <si>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</si>
  <si>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</si>
  <si>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</si>
  <si>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</si>
  <si>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</si>
  <si>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</si>
  <si>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</si>
  <si>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</si>
  <si>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</si>
  <si>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</si>
  <si>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</si>
  <si>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</si>
  <si>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</si>
  <si>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</si>
  <si>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</si>
  <si>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</si>
  <si>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</si>
  <si>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</si>
  <si>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</si>
  <si>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</si>
  <si>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</si>
  <si>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</si>
  <si>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</si>
  <si>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</si>
  <si>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</si>
  <si>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</si>
  <si>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</si>
  <si>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</si>
  <si>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</si>
  <si>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</si>
  <si>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</si>
  <si>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</si>
  <si>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</si>
  <si>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</si>
  <si>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</si>
  <si>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</si>
  <si>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</si>
  <si>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</si>
  <si>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</si>
  <si>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</si>
  <si>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</si>
  <si>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</si>
  <si>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</si>
  <si>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</si>
  <si>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</si>
  <si>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</si>
  <si>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</si>
  <si>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</si>
  <si>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</si>
  <si>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</si>
  <si>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</si>
  <si>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</si>
  <si>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</si>
  <si>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</si>
  <si>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</si>
  <si>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</si>
  <si>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</si>
  <si>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</si>
  <si>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</si>
  <si>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</si>
  <si>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</si>
  <si>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</si>
  <si>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</si>
  <si>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</si>
  <si>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</si>
  <si>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</si>
  <si>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</si>
  <si>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</si>
  <si>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</si>
  <si>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</si>
  <si>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</si>
  <si>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</si>
  <si>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</si>
  <si>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</si>
  <si>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</si>
  <si>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</si>
  <si>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</si>
  <si>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</si>
  <si>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</si>
  <si>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</si>
  <si>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</si>
  <si>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</si>
  <si>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</si>
  <si>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</si>
  <si>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</si>
  <si>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</si>
  <si>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</si>
  <si>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</si>
  <si>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</si>
  <si>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</si>
  <si>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</si>
  <si>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</si>
  <si>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</si>
  <si>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</si>
  <si>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</si>
  <si>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</si>
  <si>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</si>
  <si>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</si>
  <si>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</si>
  <si>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</si>
  <si>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</si>
  <si>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</si>
  <si>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</si>
  <si>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</si>
  <si>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</si>
  <si>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</si>
  <si>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</si>
  <si>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</si>
  <si>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</si>
  <si>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</si>
  <si>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</si>
  <si>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</si>
  <si>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</si>
  <si>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</si>
  <si>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</si>
  <si>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</si>
  <si>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</si>
  <si>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</si>
  <si>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</si>
  <si>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</si>
  <si>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</si>
  <si>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</si>
  <si>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</si>
  <si>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</si>
  <si>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</si>
  <si>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</si>
  <si>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</si>
  <si>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</si>
  <si>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</si>
  <si>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</si>
  <si>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</si>
  <si>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</si>
  <si>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</si>
  <si>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</si>
  <si>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</si>
  <si>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</si>
  <si>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</si>
  <si>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</si>
  <si>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</si>
  <si>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</si>
  <si>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</si>
  <si>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</si>
  <si>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</si>
  <si>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</si>
  <si>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</si>
  <si>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</si>
  <si>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</si>
  <si>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</si>
  <si>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</si>
  <si>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</si>
  <si>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</si>
  <si>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</si>
  <si>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</si>
  <si>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</si>
  <si>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</si>
  <si>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</si>
  <si>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</si>
  <si>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</si>
  <si>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</si>
  <si>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</si>
  <si>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</si>
  <si>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</si>
  <si>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</si>
  <si>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</si>
  <si>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</si>
  <si>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</si>
  <si>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</si>
  <si>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</si>
  <si>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</si>
  <si>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</si>
  <si>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</si>
  <si>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</si>
  <si>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</si>
  <si>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</si>
  <si>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</si>
  <si>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</si>
  <si>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</si>
  <si>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</si>
  <si>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</si>
  <si>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</si>
  <si>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</si>
  <si>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</si>
  <si>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</si>
  <si>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</si>
  <si>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</si>
  <si>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</si>
  <si>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</si>
  <si>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</si>
  <si>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</si>
  <si>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</si>
  <si>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</si>
  <si>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</si>
  <si>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</si>
  <si>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</si>
  <si>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</si>
  <si>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</si>
  <si>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</si>
  <si>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</si>
  <si>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</si>
  <si>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</si>
  <si>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</si>
  <si>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</si>
  <si>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</si>
  <si>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</si>
  <si>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</si>
  <si>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</si>
  <si>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</si>
  <si>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</si>
  <si>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</si>
  <si>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</si>
  <si>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</si>
  <si>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</si>
  <si>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</si>
  <si>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</si>
  <si>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</si>
  <si>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</si>
  <si>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</si>
  <si>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</si>
  <si>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</si>
  <si>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</si>
  <si>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</si>
  <si>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</si>
  <si>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</si>
  <si>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</si>
  <si>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</si>
  <si>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</si>
  <si>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</si>
  <si>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</si>
  <si>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</si>
  <si>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</si>
  <si>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</si>
  <si>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</si>
  <si>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</si>
  <si>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</si>
  <si>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</si>
  <si>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</si>
  <si>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</si>
  <si>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</si>
  <si>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</si>
  <si>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</si>
  <si>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</si>
  <si>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</si>
  <si>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</si>
  <si>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</si>
  <si>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</si>
  <si>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</si>
  <si>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</si>
  <si>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</si>
  <si>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</si>
  <si>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</si>
  <si>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</si>
  <si>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</si>
  <si>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</si>
  <si>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</si>
  <si>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</si>
  <si>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</si>
  <si>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</si>
  <si>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</si>
  <si>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</si>
  <si>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</si>
  <si>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</si>
  <si>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</si>
  <si>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</si>
  <si>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</si>
  <si>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</si>
  <si>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</si>
  <si>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</si>
  <si>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</si>
  <si>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</si>
  <si>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</si>
  <si>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</si>
  <si>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</si>
  <si>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</si>
  <si>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</si>
  <si>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</si>
  <si>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</si>
  <si>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</si>
  <si>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</si>
  <si>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</si>
  <si>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</si>
  <si>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</si>
  <si>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</si>
  <si>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</si>
  <si>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</si>
  <si>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</si>
  <si>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</si>
  <si>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</si>
  <si>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</si>
  <si>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</si>
  <si>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</si>
  <si>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</si>
  <si>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</si>
  <si>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</si>
  <si>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</si>
  <si>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</si>
  <si>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</si>
  <si>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</si>
  <si>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</si>
  <si>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</si>
  <si>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</si>
  <si>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</si>
  <si>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</si>
  <si>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</si>
  <si>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</si>
  <si>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</si>
  <si>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</si>
  <si>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</si>
  <si>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</si>
  <si>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</si>
  <si>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</si>
  <si>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</si>
  <si>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</si>
  <si>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</si>
  <si>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</si>
  <si>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</si>
  <si>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</si>
  <si>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</si>
  <si>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</si>
  <si>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</si>
  <si>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</si>
  <si>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</si>
  <si>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</si>
  <si>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</si>
  <si>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</si>
  <si>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</si>
  <si>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</si>
  <si>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</si>
  <si>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</si>
  <si>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</si>
  <si>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</si>
  <si>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</si>
  <si>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</si>
  <si>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</si>
  <si>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</si>
  <si>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</si>
  <si>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</si>
  <si>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</si>
  <si>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</si>
  <si>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</si>
  <si>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</si>
  <si>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</si>
  <si>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</si>
  <si>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</si>
  <si>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</si>
  <si>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</si>
  <si>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</si>
  <si>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</si>
  <si>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</si>
  <si>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</si>
  <si>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</si>
  <si>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</si>
  <si>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</si>
  <si>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</si>
  <si>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</si>
  <si>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</si>
  <si>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</si>
  <si>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</si>
  <si>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</si>
  <si>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</si>
  <si>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</si>
  <si>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</si>
  <si>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</si>
  <si>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</si>
  <si>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</si>
  <si>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</si>
  <si>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</si>
  <si>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</si>
  <si>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</si>
  <si>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</si>
  <si>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</si>
  <si>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</si>
  <si>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</si>
  <si>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</si>
  <si>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</si>
  <si>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</si>
  <si>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</si>
  <si>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</si>
  <si>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</si>
  <si>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</si>
  <si>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</si>
  <si>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</si>
  <si>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</si>
  <si>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</si>
  <si>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</si>
  <si>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</si>
  <si>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</si>
  <si>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</si>
  <si>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</si>
  <si>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</si>
  <si>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</si>
  <si>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</si>
  <si>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</si>
  <si>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</si>
  <si>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</si>
  <si>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</si>
  <si>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</si>
  <si>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</si>
  <si>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</si>
  <si>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</si>
  <si>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</si>
  <si>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</si>
  <si>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</si>
  <si>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</si>
  <si>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</si>
  <si>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</si>
  <si>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</si>
  <si>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</si>
  <si>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</si>
  <si>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</si>
  <si>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</si>
  <si>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</si>
  <si>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</si>
  <si>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</si>
  <si>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</si>
  <si>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</si>
  <si>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</si>
  <si>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</si>
  <si>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</si>
  <si>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</si>
  <si>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</si>
  <si>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</si>
  <si>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</si>
  <si>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</si>
  <si>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</si>
  <si>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</si>
  <si>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</si>
  <si>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</si>
  <si>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</si>
  <si>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</si>
  <si>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</si>
  <si>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</si>
  <si>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</si>
  <si>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</si>
  <si>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</si>
  <si>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</si>
  <si>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</si>
  <si>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</si>
  <si>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</si>
  <si>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</si>
  <si>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</si>
  <si>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</si>
  <si>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</si>
  <si>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</si>
  <si>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</si>
  <si>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</si>
  <si>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</si>
  <si>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</si>
  <si>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</si>
  <si>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</si>
  <si>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</si>
  <si>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</si>
  <si>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</si>
  <si>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</si>
  <si>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</si>
  <si>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</si>
  <si>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</si>
  <si>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</si>
  <si>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</si>
  <si>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</si>
  <si>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</si>
  <si>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</si>
  <si>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</si>
  <si>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</si>
  <si>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</si>
  <si>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</si>
  <si>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</si>
  <si>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</si>
  <si>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</si>
  <si>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</si>
  <si>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</si>
  <si>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</si>
  <si>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</si>
  <si>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</si>
  <si>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</si>
  <si>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</si>
  <si>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</si>
  <si>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</si>
  <si>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</si>
  <si>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</si>
  <si>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</si>
  <si>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</si>
  <si>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</si>
  <si>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</si>
  <si>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</si>
  <si>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</si>
  <si>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</si>
  <si>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</si>
  <si>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</si>
  <si>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</si>
  <si>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</si>
  <si>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</si>
  <si>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</si>
  <si>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</si>
  <si>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</si>
  <si>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</si>
  <si>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</si>
  <si>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</si>
  <si>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</si>
  <si>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</si>
  <si>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</si>
  <si>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</si>
  <si>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</si>
  <si>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</si>
  <si>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</si>
  <si>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</si>
  <si>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</si>
  <si>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</si>
  <si>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</si>
  <si>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</si>
  <si>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</si>
  <si>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</si>
  <si>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</si>
  <si>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</si>
  <si>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</si>
  <si>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</si>
  <si>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</si>
  <si>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</si>
  <si>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</si>
  <si>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</si>
  <si>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</si>
  <si>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</si>
  <si>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</si>
  <si>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</si>
  <si>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</si>
  <si>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</si>
  <si>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</si>
  <si>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</si>
  <si>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</si>
  <si>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</si>
  <si>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</si>
  <si>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</si>
  <si>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</si>
  <si>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</si>
  <si>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</si>
  <si>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</si>
  <si>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</si>
  <si>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</si>
  <si>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</si>
  <si>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</si>
  <si>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</si>
  <si>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</si>
  <si>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</si>
  <si>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</si>
  <si>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</si>
  <si>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</si>
  <si>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</si>
  <si>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</si>
  <si>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</si>
  <si>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</si>
  <si>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</si>
  <si>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</si>
  <si>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</si>
  <si>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</si>
  <si>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</si>
  <si>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</si>
  <si>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</si>
  <si>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</si>
  <si>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</si>
  <si>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</si>
  <si>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</si>
  <si>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</si>
  <si>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</si>
  <si>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</si>
  <si>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</si>
  <si>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</si>
  <si>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</si>
  <si>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</si>
  <si>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</si>
  <si>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</si>
  <si>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</si>
  <si>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</si>
  <si>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</si>
  <si>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</si>
  <si>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</si>
  <si>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</si>
  <si>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</si>
  <si>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</si>
  <si>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</si>
  <si>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</si>
  <si>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</si>
  <si>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</si>
  <si>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</si>
  <si>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</si>
  <si>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</si>
  <si>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</si>
  <si>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</si>
  <si>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</si>
  <si>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</si>
  <si>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</si>
  <si>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</si>
  <si>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</si>
  <si>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</si>
  <si>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</si>
  <si>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</si>
  <si>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</si>
  <si>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</si>
  <si>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</si>
  <si>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</si>
  <si>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</si>
  <si>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</si>
  <si>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</si>
  <si>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</si>
  <si>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</si>
  <si>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</si>
  <si>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</si>
  <si>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</si>
  <si>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</si>
  <si>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</si>
  <si>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</si>
  <si>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</si>
  <si>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</si>
  <si>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</si>
  <si>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</si>
  <si>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</si>
  <si>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</si>
  <si>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</si>
  <si>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</si>
  <si>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</si>
  <si>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</si>
  <si>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</si>
  <si>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</si>
  <si>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</si>
  <si>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</si>
  <si>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</si>
  <si>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</si>
  <si>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</si>
  <si>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</si>
  <si>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</si>
  <si>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</si>
  <si>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</si>
  <si>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</si>
  <si>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</si>
  <si>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</si>
  <si>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</si>
  <si>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</si>
  <si>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</si>
  <si>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</si>
  <si>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</si>
  <si>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</si>
  <si>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</si>
  <si>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</si>
  <si>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</si>
  <si>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</si>
  <si>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</si>
  <si>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</si>
  <si>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</si>
  <si>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</si>
  <si>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</si>
  <si>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</si>
  <si>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</si>
  <si>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</si>
  <si>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</si>
  <si>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</si>
  <si>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</si>
  <si>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</si>
  <si>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</si>
  <si>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</si>
  <si>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</si>
  <si>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</si>
  <si>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</si>
  <si>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</si>
  <si>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</si>
  <si>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</si>
  <si>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</si>
  <si>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</si>
  <si>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</si>
  <si>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</si>
  <si>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</si>
  <si>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</si>
  <si>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</si>
  <si>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</si>
  <si>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</si>
  <si>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</si>
  <si>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</si>
  <si>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</si>
  <si>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</si>
  <si>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</si>
  <si>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</si>
  <si>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</si>
  <si>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</si>
  <si>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</si>
  <si>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</si>
  <si>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</si>
  <si>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</si>
  <si>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</si>
  <si>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</si>
  <si>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</si>
  <si>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</si>
  <si>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</si>
  <si>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</si>
  <si>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</si>
  <si>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</si>
  <si>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</si>
  <si>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</si>
  <si>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</si>
  <si>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</si>
  <si>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</si>
  <si>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</si>
  <si>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</si>
  <si>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</si>
  <si>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</si>
  <si>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</si>
  <si>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</si>
  <si>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</si>
  <si>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</si>
  <si>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</si>
  <si>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</si>
  <si>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</si>
  <si>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</si>
  <si>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</si>
  <si>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</si>
  <si>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</si>
  <si>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</si>
  <si>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</si>
  <si>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</si>
  <si>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</si>
  <si>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</si>
  <si>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</si>
  <si>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</si>
  <si>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</si>
  <si>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</si>
  <si>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</si>
  <si>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</si>
  <si>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</si>
  <si>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</si>
  <si>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</si>
  <si>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</si>
  <si>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</si>
  <si>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</si>
  <si>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</si>
  <si>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</si>
  <si>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</si>
  <si>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</si>
  <si>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</si>
  <si>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</si>
  <si>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</si>
  <si>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</si>
  <si>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</si>
  <si>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</si>
  <si>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</si>
  <si>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</si>
  <si>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</si>
  <si>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</si>
  <si>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</si>
  <si>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</si>
  <si>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</si>
  <si>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</si>
  <si>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</si>
  <si>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</si>
  <si>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</si>
  <si>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</si>
  <si>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</si>
  <si>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</si>
  <si>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</si>
  <si>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</si>
  <si>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</si>
  <si>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</si>
  <si>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</si>
  <si>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</si>
  <si>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</si>
  <si>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</si>
  <si>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</si>
  <si>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</si>
  <si>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</si>
  <si>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</si>
  <si>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</si>
  <si>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</si>
  <si>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</si>
  <si>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</si>
  <si>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</si>
  <si>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</si>
  <si>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</si>
  <si>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</si>
  <si>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</si>
  <si>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</si>
  <si>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</si>
  <si>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</si>
  <si>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</si>
  <si>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</si>
  <si>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</si>
  <si>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</si>
  <si>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</si>
  <si>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</si>
  <si>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</si>
  <si>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</si>
  <si>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</si>
  <si>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</si>
  <si>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</si>
  <si>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</si>
  <si>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</si>
  <si>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</si>
  <si>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</si>
  <si>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</si>
  <si>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</si>
  <si>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</si>
  <si>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</si>
  <si>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</si>
  <si>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</si>
  <si>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</si>
  <si>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</si>
  <si>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</si>
  <si>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</si>
  <si>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</si>
  <si>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</si>
  <si>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</si>
  <si>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</si>
  <si>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</si>
  <si>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</si>
  <si>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</si>
  <si>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</si>
  <si>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</si>
  <si>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</si>
  <si>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</si>
  <si>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</si>
  <si>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</si>
  <si>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</si>
  <si>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</si>
  <si>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</si>
  <si>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</si>
  <si>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</si>
  <si>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</si>
  <si>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</si>
  <si>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</si>
  <si>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</si>
  <si>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</si>
  <si>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</si>
  <si>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</si>
  <si>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</si>
  <si>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</si>
  <si>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</si>
  <si>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</si>
  <si>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</si>
  <si>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</si>
  <si>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</si>
  <si>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</si>
  <si>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</si>
  <si>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</si>
  <si>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</si>
  <si>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</si>
  <si>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</si>
  <si>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</si>
  <si>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</si>
  <si>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</si>
  <si>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</si>
  <si>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</si>
  <si>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</si>
  <si>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</si>
  <si>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</si>
  <si>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</si>
  <si>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</si>
  <si>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</si>
  <si>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</si>
  <si>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</si>
  <si>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</si>
  <si>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</si>
  <si>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</si>
  <si>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</si>
  <si>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</si>
  <si>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</si>
  <si>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</si>
  <si>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</si>
  <si>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</si>
  <si>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</si>
  <si>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</si>
  <si>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</si>
  <si>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</si>
  <si>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</si>
  <si>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</si>
  <si>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</si>
  <si>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</si>
  <si>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</si>
  <si>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</si>
  <si>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</si>
  <si>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</si>
  <si>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</si>
  <si>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</si>
  <si>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</si>
  <si>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</si>
  <si>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</si>
  <si>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</si>
  <si>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</si>
  <si>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</si>
  <si>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</si>
  <si>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</si>
  <si>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</si>
  <si>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</si>
  <si>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</si>
  <si>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</si>
  <si>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</si>
  <si>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</si>
  <si>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</si>
  <si>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</si>
  <si>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</si>
  <si>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</si>
  <si>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</si>
  <si>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</si>
  <si>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</si>
  <si>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</si>
  <si>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</si>
  <si>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</si>
  <si>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</si>
  <si>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</si>
  <si>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</si>
  <si>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</si>
  <si>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</si>
  <si>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</si>
  <si>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</si>
  <si>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</si>
  <si>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</si>
  <si>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</si>
  <si>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</si>
  <si>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</si>
  <si>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</si>
  <si>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</si>
  <si>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</si>
  <si>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</si>
  <si>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</si>
  <si>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</si>
  <si>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</si>
  <si>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</si>
  <si>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</si>
  <si>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</si>
  <si>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</si>
  <si>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</si>
  <si>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</si>
  <si>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</si>
  <si>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</si>
  <si>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</si>
  <si>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</si>
  <si>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</si>
  <si>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</si>
  <si>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</si>
  <si>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</si>
  <si>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</si>
  <si>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</si>
  <si>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</si>
  <si>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</si>
  <si>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</si>
  <si>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</si>
  <si>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</si>
  <si>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</si>
  <si>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</si>
  <si>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</si>
  <si>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</si>
  <si>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</si>
  <si>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</si>
  <si>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</si>
  <si>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</si>
  <si>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</si>
  <si>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</si>
  <si>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</si>
  <si>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</si>
  <si>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</si>
  <si>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</si>
  <si>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</si>
  <si>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</si>
  <si>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</si>
  <si>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</si>
  <si>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</si>
  <si>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</si>
  <si>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</si>
  <si>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</si>
  <si>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</si>
  <si>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</si>
  <si>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</si>
  <si>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</si>
  <si>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</si>
  <si>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</si>
  <si>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</si>
  <si>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</si>
  <si>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</si>
  <si>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</si>
  <si>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</si>
  <si>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</si>
  <si>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</si>
  <si>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</si>
  <si>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</si>
  <si>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</si>
  <si>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</si>
  <si>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</si>
  <si>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</si>
  <si>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</si>
  <si>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</si>
  <si>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</si>
  <si>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</si>
  <si>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</si>
  <si>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</si>
  <si>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</si>
  <si>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</si>
  <si>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</si>
  <si>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</si>
  <si>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</si>
  <si>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</si>
  <si>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</si>
  <si>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</si>
  <si>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</si>
  <si>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</si>
  <si>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</si>
  <si>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</si>
  <si>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</si>
  <si>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</si>
  <si>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</si>
  <si>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</si>
  <si>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</si>
  <si>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</si>
  <si>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</si>
  <si>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</si>
  <si>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</si>
  <si>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</si>
  <si>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</si>
  <si>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</si>
  <si>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</si>
  <si>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</si>
  <si>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</si>
  <si>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</si>
  <si>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</si>
  <si>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</si>
  <si>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</si>
  <si>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</si>
  <si>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</si>
  <si>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</si>
  <si>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</si>
  <si>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</si>
  <si>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</si>
  <si>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</si>
  <si>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</si>
  <si>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</si>
  <si>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</si>
  <si>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</si>
  <si>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</si>
  <si>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</si>
  <si>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</si>
  <si>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</si>
  <si>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</si>
  <si>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</si>
  <si>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</si>
  <si>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</si>
  <si>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</si>
  <si>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</si>
  <si>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</si>
  <si>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</si>
  <si>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</si>
  <si>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</si>
  <si>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</si>
  <si>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</si>
  <si>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</si>
  <si>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</si>
  <si>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</si>
  <si>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</si>
  <si>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</si>
  <si>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</si>
  <si>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</si>
  <si>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</si>
  <si>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</si>
  <si>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</si>
  <si>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</si>
  <si>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</si>
  <si>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</si>
  <si>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</si>
  <si>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</si>
  <si>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</si>
  <si>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</si>
  <si>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</si>
  <si>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</si>
  <si>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</si>
  <si>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</si>
  <si>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</si>
  <si>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</si>
  <si>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</si>
  <si>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</si>
  <si>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</si>
  <si>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</si>
  <si>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</si>
  <si>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</si>
  <si>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</si>
  <si>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</si>
  <si>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</si>
  <si>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</si>
  <si>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</si>
  <si>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</si>
  <si>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</si>
  <si>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</si>
  <si>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</si>
  <si>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</si>
  <si>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</si>
  <si>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</si>
  <si>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</si>
  <si>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</si>
  <si>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</si>
  <si>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</si>
  <si>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</si>
  <si>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</si>
  <si>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</si>
  <si>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</si>
  <si>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</si>
  <si>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</si>
  <si>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</si>
  <si>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</si>
  <si>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</si>
  <si>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</si>
  <si>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</si>
  <si>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</si>
  <si>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</si>
  <si>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</si>
  <si>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</si>
  <si>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</si>
  <si>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</si>
  <si>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</si>
  <si>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</si>
  <si>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</si>
  <si>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</si>
  <si>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</si>
  <si>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</si>
  <si>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</si>
  <si>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</si>
  <si>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</si>
  <si>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</si>
  <si>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</si>
  <si>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</si>
  <si>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</si>
  <si>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</si>
  <si>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</si>
  <si>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</si>
  <si>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</si>
  <si>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</si>
  <si>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</si>
  <si>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</si>
  <si>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</si>
  <si>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</si>
  <si>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</si>
  <si>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</si>
  <si>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</si>
  <si>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</si>
  <si>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</si>
  <si>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</si>
  <si>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</si>
  <si>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</si>
  <si>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</si>
  <si>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</si>
  <si>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</si>
  <si>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</si>
  <si>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</si>
  <si>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</si>
  <si>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</si>
  <si>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</si>
  <si>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</si>
  <si>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</si>
  <si>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</si>
  <si>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</si>
  <si>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</si>
  <si>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</si>
  <si>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</si>
  <si>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</si>
  <si>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</si>
  <si>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</si>
  <si>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</si>
  <si>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</si>
  <si>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</si>
  <si>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</si>
  <si>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</si>
  <si>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</si>
  <si>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</si>
  <si>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</si>
  <si>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</si>
  <si>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</si>
  <si>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</si>
  <si>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</si>
  <si>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</si>
  <si>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</si>
  <si>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</si>
  <si>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</si>
  <si>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</si>
  <si>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</si>
  <si>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</si>
  <si>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</si>
  <si>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</si>
  <si>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</si>
  <si>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</si>
  <si>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</si>
  <si>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</si>
  <si>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</si>
  <si>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</si>
  <si>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</si>
  <si>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</si>
  <si>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</si>
  <si>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</si>
  <si>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</si>
  <si>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</si>
  <si>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</si>
  <si>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</si>
  <si>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</si>
  <si>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</si>
  <si>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</si>
  <si>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</si>
  <si>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</si>
  <si>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</si>
  <si>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</si>
  <si>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</si>
  <si>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</si>
  <si>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</si>
  <si>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</si>
  <si>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</si>
  <si>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</si>
  <si>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</si>
  <si>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</si>
  <si>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</si>
  <si>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</si>
  <si>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</si>
  <si>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</si>
  <si>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</si>
  <si>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</si>
  <si>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</si>
  <si>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</si>
  <si>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</si>
  <si>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</si>
  <si>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</si>
  <si>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</si>
  <si>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</si>
  <si>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</si>
  <si>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</si>
  <si>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</si>
  <si>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</si>
  <si>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</si>
  <si>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</si>
  <si>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</si>
  <si>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</si>
  <si>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</si>
  <si>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</si>
  <si>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</si>
  <si>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</si>
  <si>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</si>
  <si>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</si>
  <si>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</si>
  <si>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</si>
  <si>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</si>
  <si>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</si>
  <si>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</si>
  <si>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</si>
  <si>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</si>
  <si>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</si>
  <si>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</si>
  <si>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</si>
  <si>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</si>
  <si>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</si>
  <si>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</si>
  <si>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</si>
  <si>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</si>
  <si>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</si>
  <si>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</si>
  <si>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</si>
  <si>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</si>
  <si>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</si>
  <si>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</si>
  <si>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</si>
  <si>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</si>
  <si>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</si>
  <si>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</si>
  <si>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</si>
  <si>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</si>
  <si>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</si>
  <si>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</si>
  <si>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</si>
  <si>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</si>
  <si>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</si>
  <si>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</si>
  <si>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</si>
  <si>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</si>
  <si>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</si>
  <si>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</si>
  <si>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</si>
  <si>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</si>
  <si>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</si>
  <si>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</si>
  <si>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</si>
  <si>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</si>
  <si>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</si>
  <si>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</si>
  <si>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</si>
  <si>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</si>
  <si>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</si>
  <si>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</si>
  <si>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</si>
  <si>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</si>
  <si>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</si>
  <si>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</si>
  <si>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</si>
  <si>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</si>
  <si>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</si>
  <si>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</si>
  <si>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</si>
  <si>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</si>
  <si>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</si>
  <si>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</si>
  <si>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</si>
  <si>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</si>
  <si>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</si>
  <si>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</si>
  <si>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</si>
  <si>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</si>
  <si>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</si>
  <si>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</si>
  <si>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</si>
  <si>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</si>
  <si>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</si>
  <si>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</si>
  <si>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</si>
  <si>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</si>
  <si>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</si>
  <si>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</si>
  <si>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</si>
  <si>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</si>
  <si>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</si>
  <si>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</si>
  <si>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</si>
  <si>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</si>
  <si>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</si>
  <si>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</si>
  <si>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</si>
  <si>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</si>
  <si>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</si>
  <si>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</si>
  <si>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</si>
  <si>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</si>
  <si>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</si>
  <si>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</si>
  <si>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</si>
  <si>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</si>
  <si>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</si>
  <si>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</si>
  <si>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</si>
  <si>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</si>
  <si>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</si>
  <si>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</si>
  <si>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</si>
  <si>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</si>
  <si>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</si>
  <si>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</si>
  <si>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</si>
  <si>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</si>
  <si>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</si>
  <si>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</si>
  <si>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</si>
  <si>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</si>
  <si>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</si>
  <si>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</si>
  <si>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</si>
  <si>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</si>
  <si>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</si>
  <si>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</si>
  <si>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</si>
  <si>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</si>
  <si>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</si>
  <si>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</si>
  <si>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</si>
  <si>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</si>
  <si>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</si>
  <si>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</si>
  <si>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</si>
  <si>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</si>
  <si>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</si>
  <si>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</si>
  <si>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</si>
  <si>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</si>
  <si>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</si>
  <si>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</si>
  <si>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</si>
  <si>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</si>
  <si>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</si>
  <si>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</si>
  <si>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</si>
  <si>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</si>
  <si>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</si>
  <si>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</si>
  <si>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</si>
  <si>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</si>
  <si>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</si>
  <si>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</si>
  <si>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</si>
  <si>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</si>
  <si>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</si>
  <si>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</si>
  <si>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</si>
  <si>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</si>
  <si>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</si>
  <si>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</si>
  <si>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</si>
  <si>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</si>
  <si>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</si>
  <si>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</si>
  <si>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</si>
  <si>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</si>
  <si>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</si>
  <si>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</si>
  <si>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</si>
  <si>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</si>
  <si>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</si>
  <si>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</si>
  <si>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</si>
  <si>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</si>
  <si>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</si>
  <si>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</si>
  <si>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</si>
  <si>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</si>
  <si>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</si>
  <si>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</si>
  <si>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</si>
  <si>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</si>
  <si>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</si>
  <si>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</si>
  <si>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</si>
  <si>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</si>
  <si>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</si>
  <si>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</si>
  <si>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</si>
  <si>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</si>
  <si>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</si>
  <si>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</si>
  <si>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</si>
  <si>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</si>
  <si>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</si>
  <si>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</si>
  <si>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</si>
  <si>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</si>
  <si>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</si>
  <si>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</si>
  <si>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</si>
  <si>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</si>
  <si>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</si>
  <si>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</si>
  <si>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</si>
  <si>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</si>
  <si>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</si>
  <si>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</si>
  <si>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</si>
  <si>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</si>
  <si>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</si>
  <si>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</si>
  <si>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</si>
  <si>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</si>
  <si>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</si>
  <si>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</si>
  <si>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</si>
  <si>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</si>
  <si>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</si>
  <si>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</si>
  <si>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</si>
  <si>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</si>
  <si>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</si>
  <si>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</si>
  <si>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</si>
  <si>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</si>
  <si>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</si>
  <si>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</si>
  <si>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</si>
  <si>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</si>
  <si>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</si>
  <si>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</si>
  <si>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</si>
  <si>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</si>
  <si>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</si>
  <si>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</si>
  <si>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</si>
  <si>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</si>
  <si>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</si>
  <si>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</si>
  <si>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</si>
  <si>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</si>
  <si>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</si>
  <si>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</si>
  <si>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</si>
  <si>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</si>
  <si>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</si>
  <si>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</si>
  <si>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</si>
  <si>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</si>
  <si>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</si>
  <si>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</si>
  <si>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</si>
  <si>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</si>
  <si>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</si>
  <si>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</si>
  <si>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</si>
  <si>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</si>
  <si>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</si>
  <si>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</si>
  <si>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</si>
  <si>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</si>
  <si>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</si>
  <si>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</si>
  <si>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</si>
  <si>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</si>
  <si>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</si>
  <si>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</si>
  <si>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</si>
  <si>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</si>
  <si>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</si>
  <si>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</si>
  <si>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</si>
  <si>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</si>
  <si>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</si>
  <si>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</si>
  <si>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</si>
  <si>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</si>
  <si>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</si>
  <si>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</si>
  <si>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</si>
  <si>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</si>
  <si>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</si>
  <si>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</si>
  <si>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</si>
  <si>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</si>
  <si>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</si>
  <si>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</si>
  <si>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</si>
  <si>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</si>
  <si>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</si>
  <si>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</si>
  <si>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</si>
  <si>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</si>
  <si>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</si>
  <si>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</si>
  <si>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</si>
  <si>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</si>
  <si>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</si>
  <si>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</si>
  <si>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</si>
  <si>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</si>
  <si>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</si>
  <si>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</si>
  <si>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</si>
  <si>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</si>
  <si>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</si>
  <si>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</si>
  <si>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</si>
  <si>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</si>
  <si>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</si>
  <si>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</si>
  <si>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</si>
  <si>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</si>
  <si>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</si>
  <si>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</si>
  <si>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</si>
  <si>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</si>
  <si>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</si>
  <si>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</si>
  <si>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</si>
  <si>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</si>
  <si>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</si>
  <si>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</si>
  <si>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</si>
  <si>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</si>
  <si>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</si>
  <si>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</si>
  <si>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</si>
  <si>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</si>
  <si>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</si>
  <si>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</si>
  <si>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</si>
  <si>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</si>
  <si>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</si>
  <si>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</si>
  <si>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</si>
  <si>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</si>
  <si>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</si>
  <si>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</si>
  <si>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</si>
  <si>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</si>
  <si>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</si>
  <si>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</si>
  <si>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</si>
  <si>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</si>
  <si>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</si>
  <si>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</si>
  <si>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</si>
  <si>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</si>
  <si>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</si>
  <si>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</si>
  <si>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</si>
  <si>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</si>
  <si>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</si>
  <si>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</si>
  <si>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</si>
  <si>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</si>
  <si>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</si>
  <si>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</si>
  <si>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</si>
  <si>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</si>
  <si>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</si>
  <si>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</si>
  <si>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</si>
  <si>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</si>
  <si>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</si>
  <si>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</si>
  <si>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</si>
  <si>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</si>
  <si>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</si>
  <si>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</si>
  <si>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</si>
  <si>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</si>
  <si>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</si>
  <si>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</si>
  <si>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</si>
  <si>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</si>
  <si>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</si>
  <si>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</si>
  <si>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</si>
  <si>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</si>
  <si>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</si>
  <si>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</si>
  <si>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</si>
  <si>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</si>
  <si>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</si>
  <si>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</si>
  <si>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</si>
  <si>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</si>
  <si>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</si>
  <si>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</si>
  <si>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</si>
  <si>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</si>
  <si>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</si>
  <si>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</si>
  <si>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</si>
  <si>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</si>
  <si>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</si>
  <si>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</si>
  <si>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</si>
  <si>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</si>
  <si>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</si>
  <si>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</si>
  <si>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</si>
  <si>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</si>
  <si>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</si>
  <si>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</si>
  <si>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</si>
  <si>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</si>
  <si>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</si>
  <si>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</si>
  <si>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</si>
  <si>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</si>
  <si>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</si>
  <si>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</si>
  <si>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</si>
  <si>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</si>
  <si>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</si>
  <si>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</si>
  <si>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</si>
  <si>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</si>
  <si>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</si>
  <si>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</si>
  <si>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</si>
  <si>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</si>
  <si>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</si>
  <si>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</si>
  <si>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</si>
  <si>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</si>
  <si>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</si>
  <si>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</si>
  <si>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</si>
  <si>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</si>
  <si>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</si>
  <si>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</si>
  <si>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</si>
  <si>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</si>
  <si>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</si>
  <si>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</si>
  <si>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</si>
  <si>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</si>
  <si>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</si>
  <si>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</si>
  <si>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</si>
  <si>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</si>
  <si>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</si>
  <si>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</si>
  <si>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</si>
  <si>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</si>
  <si>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</si>
  <si>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</si>
  <si>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</si>
  <si>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</si>
  <si>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</si>
  <si>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</si>
  <si>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</si>
  <si>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</si>
  <si>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</si>
  <si>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</si>
  <si>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</si>
  <si>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</si>
  <si>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</si>
  <si>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</si>
  <si>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</si>
  <si>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</si>
  <si>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</si>
  <si>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</si>
  <si>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</si>
  <si>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</si>
  <si>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</si>
  <si>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</si>
  <si>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</si>
  <si>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</si>
  <si>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</si>
  <si>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</si>
  <si>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</si>
  <si>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</si>
  <si>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</si>
  <si>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</si>
  <si>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</si>
  <si>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</si>
  <si>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</si>
  <si>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</si>
  <si>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</si>
  <si>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</si>
  <si>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</si>
  <si>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</si>
  <si>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</si>
  <si>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</si>
  <si>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</si>
  <si>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</si>
  <si>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</si>
  <si>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</si>
  <si>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</si>
  <si>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</si>
  <si>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</si>
  <si>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</si>
  <si>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</si>
  <si>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</si>
  <si>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</si>
  <si>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</si>
  <si>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</si>
  <si>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</si>
  <si>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</si>
  <si>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</si>
  <si>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</si>
  <si>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</si>
  <si>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</si>
  <si>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</si>
  <si>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</si>
  <si>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</si>
  <si>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</si>
  <si>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</si>
  <si>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</si>
  <si>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</si>
  <si>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</si>
  <si>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</si>
  <si>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</si>
  <si>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</si>
  <si>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</si>
  <si>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</si>
  <si>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</si>
  <si>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</si>
  <si>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</si>
  <si>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</si>
  <si>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</si>
  <si>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</si>
  <si>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</si>
  <si>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</si>
  <si>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</si>
  <si>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</si>
  <si>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</si>
  <si>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</si>
  <si>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</si>
  <si>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</si>
  <si>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</si>
  <si>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</si>
  <si>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</si>
  <si>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</si>
  <si>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</si>
  <si>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</si>
  <si>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</si>
  <si>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</si>
  <si>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</si>
  <si>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</si>
  <si>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</si>
  <si>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</si>
  <si>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</si>
  <si>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</si>
  <si>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</si>
  <si>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</si>
  <si>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</si>
  <si>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</si>
  <si>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</si>
  <si>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</si>
  <si>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</si>
  <si>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</si>
  <si>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</si>
  <si>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</si>
  <si>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</si>
  <si>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</si>
  <si>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</si>
  <si>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</si>
  <si>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</si>
  <si>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</si>
  <si>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</si>
  <si>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</si>
  <si>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</si>
  <si>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</si>
  <si>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</si>
  <si>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</si>
  <si>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</si>
  <si>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</si>
  <si>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</si>
  <si>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</si>
  <si>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</si>
  <si>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</si>
  <si>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</si>
  <si>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</si>
  <si>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</si>
  <si>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</si>
  <si>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</si>
  <si>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</si>
  <si>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</si>
  <si>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</si>
  <si>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</si>
  <si>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</si>
  <si>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</si>
  <si>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</si>
  <si>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</si>
  <si>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</si>
  <si>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</si>
  <si>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</si>
  <si>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</si>
  <si>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</si>
  <si>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</si>
  <si>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</si>
  <si>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</si>
  <si>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</si>
  <si>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</si>
  <si>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</si>
  <si>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</si>
  <si>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</si>
  <si>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</si>
  <si>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</si>
  <si>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</si>
  <si>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</si>
  <si>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</si>
  <si>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</si>
  <si>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</si>
  <si>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</si>
  <si>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</si>
  <si>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</si>
  <si>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</si>
  <si>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</si>
  <si>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</si>
  <si>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</si>
  <si>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</si>
  <si>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</si>
  <si>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</si>
  <si>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</si>
  <si>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</si>
  <si>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</si>
  <si>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</si>
  <si>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</si>
  <si>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</si>
  <si>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</si>
  <si>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</si>
  <si>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</si>
  <si>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</si>
  <si>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</si>
  <si>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</si>
  <si>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</si>
  <si>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</si>
  <si>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</si>
  <si>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</si>
  <si>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</si>
  <si>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</si>
  <si>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</si>
  <si>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</si>
  <si>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</si>
  <si>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</si>
  <si>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</si>
  <si>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</si>
  <si>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</si>
  <si>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</si>
  <si>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</si>
  <si>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</si>
  <si>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</si>
  <si>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</si>
  <si>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</si>
  <si>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</si>
  <si>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</si>
  <si>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</si>
  <si>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</si>
  <si>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</si>
  <si>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</si>
  <si>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</si>
  <si>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</si>
  <si>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</si>
  <si>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</si>
  <si>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</si>
  <si>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</si>
  <si>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</si>
  <si>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</si>
  <si>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</si>
  <si>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</si>
  <si>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</si>
  <si>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</si>
  <si>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</si>
  <si>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</si>
  <si>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</si>
  <si>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</si>
  <si>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</si>
  <si>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</si>
  <si>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</si>
  <si>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</si>
  <si>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</si>
  <si>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</si>
  <si>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</si>
  <si>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</si>
  <si>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</si>
  <si>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</si>
  <si>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</si>
  <si>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</si>
  <si>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</si>
  <si>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</si>
  <si>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</si>
  <si>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</si>
  <si>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</si>
  <si>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</si>
  <si>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</si>
  <si>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</si>
  <si>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</si>
  <si>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</si>
  <si>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</si>
  <si>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</si>
  <si>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</si>
  <si>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</si>
  <si>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</si>
  <si>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</si>
  <si>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</si>
  <si>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</si>
  <si>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</si>
  <si>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</si>
  <si>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</si>
  <si>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</si>
  <si>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</si>
  <si>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</si>
  <si>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</si>
  <si>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</si>
  <si>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</si>
  <si>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</si>
  <si>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</si>
  <si>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</si>
  <si>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</si>
  <si>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</si>
  <si>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</si>
  <si>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</si>
  <si>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</si>
  <si>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</si>
  <si>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</si>
  <si>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</si>
  <si>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</si>
  <si>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</si>
  <si>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</si>
  <si>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</si>
  <si>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</si>
  <si>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</si>
  <si>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</si>
  <si>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</si>
  <si>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</si>
  <si>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</si>
  <si>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</si>
  <si>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</si>
  <si>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</si>
  <si>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</si>
  <si>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</si>
  <si>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</si>
  <si>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</si>
  <si>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</si>
  <si>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</si>
  <si>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</si>
  <si>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</si>
  <si>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</si>
  <si>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</si>
  <si>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</si>
  <si>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</si>
  <si>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</si>
  <si>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</si>
  <si>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</si>
  <si>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</si>
  <si>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</si>
  <si>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</si>
  <si>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</si>
  <si>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</si>
  <si>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</si>
  <si>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</si>
  <si>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</si>
  <si>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</si>
  <si>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</si>
  <si>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</si>
  <si>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</si>
  <si>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</si>
  <si>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</si>
  <si>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</si>
  <si>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</si>
  <si>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</si>
  <si>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</si>
  <si>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</si>
  <si>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</si>
  <si>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</si>
  <si>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</si>
  <si>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</si>
  <si>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</si>
  <si>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</si>
  <si>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</si>
  <si>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</si>
  <si>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</si>
  <si>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</si>
  <si>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</si>
  <si>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</si>
  <si>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</si>
  <si>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</si>
  <si>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</si>
  <si>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</si>
  <si>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</si>
  <si>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</si>
  <si>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</si>
  <si>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</si>
  <si>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</si>
  <si>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</si>
  <si>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</si>
  <si>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</si>
  <si>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</si>
  <si>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</si>
  <si>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</si>
  <si>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</si>
  <si>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</si>
  <si>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</si>
  <si>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</si>
  <si>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</si>
  <si>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</si>
  <si>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</si>
  <si>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</si>
  <si>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</si>
  <si>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</si>
  <si>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</si>
  <si>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</si>
  <si>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</si>
  <si>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</si>
  <si>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</si>
  <si>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</si>
  <si>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</si>
  <si>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</si>
  <si>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</si>
  <si>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</si>
  <si>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</si>
  <si>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</si>
  <si>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</si>
  <si>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</si>
  <si>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</si>
  <si>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</si>
  <si>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</si>
  <si>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</si>
  <si>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</si>
  <si>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</si>
  <si>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</si>
  <si>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</si>
  <si>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</si>
  <si>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</si>
  <si>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</si>
  <si>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</si>
  <si>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</si>
  <si>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</si>
  <si>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</si>
  <si>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</si>
  <si>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</si>
  <si>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</si>
  <si>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</si>
  <si>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</si>
  <si>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</si>
  <si>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</si>
  <si>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</si>
  <si>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</si>
  <si>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</si>
  <si>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</si>
  <si>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</si>
  <si>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</si>
  <si>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</si>
  <si>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</si>
  <si>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</si>
  <si>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</si>
  <si>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</si>
  <si>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</si>
  <si>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</si>
  <si>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</si>
  <si>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</si>
  <si>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</si>
  <si>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</si>
  <si>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</si>
  <si>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</si>
  <si>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</si>
  <si>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</si>
  <si>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</si>
  <si>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</si>
  <si>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</si>
  <si>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</si>
  <si>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</si>
  <si>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</si>
  <si>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</si>
  <si>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</si>
  <si>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</si>
  <si>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</si>
  <si>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</si>
  <si>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</si>
  <si>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</si>
  <si>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</si>
  <si>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</si>
  <si>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</si>
  <si>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</si>
  <si>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</si>
  <si>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</si>
  <si>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</si>
  <si>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</si>
  <si>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</si>
  <si>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</si>
  <si>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</si>
  <si>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</si>
  <si>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</si>
  <si>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</si>
  <si>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</si>
  <si>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</si>
  <si>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</si>
  <si>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</si>
  <si>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</si>
  <si>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</si>
  <si>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</si>
  <si>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</si>
  <si>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</si>
  <si>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</si>
  <si>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</si>
  <si>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</si>
  <si>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</si>
  <si>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</si>
  <si>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</si>
  <si>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</si>
  <si>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</si>
  <si>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</si>
  <si>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</si>
  <si>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</si>
  <si>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</si>
  <si>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</si>
  <si>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</si>
  <si>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</si>
  <si>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</si>
  <si>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</si>
  <si>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</si>
  <si>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</si>
  <si>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</si>
  <si>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</si>
  <si>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</si>
  <si>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</si>
  <si>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</si>
  <si>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</si>
  <si>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</si>
  <si>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</si>
  <si>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</si>
  <si>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</si>
  <si>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</si>
  <si>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</si>
  <si>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</si>
  <si>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</si>
  <si>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</si>
  <si>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</si>
  <si>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</si>
  <si>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</si>
  <si>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</si>
  <si>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</si>
  <si>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</si>
  <si>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</si>
  <si>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</si>
  <si>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</si>
  <si>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</si>
  <si>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</si>
  <si>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</si>
  <si>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</si>
  <si>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</si>
  <si>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</si>
  <si>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</si>
  <si>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</si>
  <si>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</si>
  <si>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</si>
  <si>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</si>
  <si>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</si>
  <si>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</si>
  <si>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</si>
  <si>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</si>
  <si>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</si>
  <si>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</si>
  <si>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</si>
  <si>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</si>
  <si>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</si>
  <si>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</si>
  <si>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</si>
  <si>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</si>
  <si>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</si>
  <si>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</si>
  <si>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</si>
  <si>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</si>
  <si>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</si>
  <si>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</si>
  <si>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</si>
  <si>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</si>
  <si>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</si>
  <si>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</si>
  <si>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</si>
  <si>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</si>
  <si>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</si>
  <si>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</si>
  <si>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</si>
  <si>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</si>
  <si>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</si>
  <si>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</si>
  <si>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</si>
  <si>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</si>
  <si>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</si>
  <si>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</si>
  <si>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</si>
  <si>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</si>
  <si>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</si>
  <si>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</si>
  <si>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</si>
  <si>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</si>
  <si>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</si>
  <si>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</si>
  <si>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</si>
  <si>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</si>
  <si>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</si>
  <si>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</si>
  <si>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</si>
  <si>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</si>
  <si>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</si>
  <si>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</si>
  <si>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</si>
  <si>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</si>
  <si>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</si>
  <si>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</si>
  <si>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</si>
  <si>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</si>
  <si>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</si>
  <si>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</si>
  <si>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</si>
  <si>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</si>
  <si>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</si>
  <si>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</si>
  <si>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</si>
  <si>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</si>
  <si>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</si>
  <si>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</si>
  <si>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</si>
  <si>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</si>
  <si>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</si>
  <si>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</si>
  <si>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</si>
  <si>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</si>
  <si>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</si>
  <si>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</si>
  <si>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</si>
  <si>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</si>
  <si>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</si>
  <si>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</si>
  <si>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</si>
  <si>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</si>
  <si>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</si>
  <si>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</si>
  <si>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</si>
  <si>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</si>
  <si>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</si>
  <si>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</si>
  <si>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</si>
  <si>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</si>
  <si>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</si>
  <si>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</si>
  <si>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</si>
  <si>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</si>
  <si>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</si>
  <si>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</si>
  <si>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</si>
  <si>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</si>
  <si>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</si>
  <si>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</si>
  <si>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</si>
  <si>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</si>
  <si>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</si>
  <si>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</si>
  <si>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</si>
  <si>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</si>
  <si>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</si>
  <si>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</si>
  <si>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</si>
  <si>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</si>
  <si>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</si>
  <si>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</si>
  <si>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</si>
  <si>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</si>
  <si>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</si>
  <si>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</si>
  <si>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</si>
  <si>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</si>
  <si>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</si>
  <si>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</si>
  <si>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</si>
  <si>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</si>
  <si>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</si>
  <si>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</si>
  <si>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</si>
  <si>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</si>
  <si>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</si>
  <si>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</si>
  <si>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</si>
  <si>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</si>
  <si>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</si>
  <si>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</si>
  <si>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</si>
  <si>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</si>
  <si>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</si>
  <si>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</si>
  <si>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</si>
  <si>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</si>
  <si>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</si>
  <si>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</si>
  <si>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</si>
  <si>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</si>
  <si>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</si>
  <si>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</si>
  <si>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</si>
  <si>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</si>
  <si>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</si>
  <si>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</si>
  <si>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</si>
  <si>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</si>
  <si>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</si>
  <si>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</si>
  <si>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</si>
  <si>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</si>
  <si>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</si>
  <si>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</si>
  <si>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</si>
  <si>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</si>
  <si>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</si>
  <si>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</si>
  <si>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</si>
  <si>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</si>
  <si>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</si>
  <si>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</si>
  <si>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</si>
  <si>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</si>
  <si>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</si>
  <si>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</si>
  <si>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</si>
  <si>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</si>
  <si>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</si>
  <si>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</si>
  <si>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</si>
  <si>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</si>
  <si>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</si>
  <si>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</si>
  <si>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</si>
  <si>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</si>
  <si>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</si>
  <si>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</si>
  <si>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</si>
  <si>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</si>
  <si>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</si>
  <si>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</si>
  <si>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</si>
  <si>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</si>
  <si>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</si>
  <si>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</si>
  <si>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</si>
  <si>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</si>
  <si>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</si>
  <si>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</si>
  <si>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</si>
  <si>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</si>
  <si>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</si>
  <si>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</si>
  <si>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</si>
  <si>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</si>
  <si>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</si>
  <si>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</si>
  <si>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</si>
  <si>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</si>
  <si>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</si>
  <si>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</si>
  <si>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</si>
  <si>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</si>
  <si>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</si>
  <si>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</si>
  <si>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</si>
  <si>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</si>
  <si>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</si>
  <si>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</si>
  <si>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</si>
  <si>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</si>
  <si>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</si>
  <si>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</si>
  <si>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</si>
  <si>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</si>
  <si>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</si>
  <si>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</si>
  <si>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</si>
  <si>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</si>
  <si>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</si>
  <si>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</si>
  <si>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</si>
  <si>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</si>
  <si>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</si>
  <si>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</si>
  <si>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</si>
  <si>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</si>
  <si>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</si>
  <si>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</si>
  <si>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</si>
  <si>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</si>
  <si>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</si>
  <si>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</si>
  <si>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</si>
  <si>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</si>
  <si>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</si>
  <si>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</si>
  <si>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</si>
  <si>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</si>
  <si>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</si>
  <si>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</si>
  <si>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</si>
  <si>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</si>
  <si>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</si>
  <si>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</si>
  <si>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</si>
  <si>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</si>
  <si>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</si>
  <si>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</si>
  <si>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</si>
  <si>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</si>
  <si>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</si>
  <si>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</si>
  <si>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</si>
  <si>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</si>
  <si>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</si>
  <si>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</si>
  <si>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</si>
  <si>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</si>
  <si>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</si>
  <si>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</si>
  <si>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</si>
  <si>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</si>
  <si>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</si>
  <si>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</si>
  <si>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</si>
  <si>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</si>
  <si>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</si>
  <si>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</si>
  <si>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</si>
  <si>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</si>
  <si>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</si>
  <si>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</si>
  <si>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</si>
  <si>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</si>
  <si>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</si>
  <si>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</si>
  <si>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</si>
  <si>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</si>
  <si>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</si>
  <si>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</si>
  <si>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</si>
  <si>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</si>
  <si>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</si>
  <si>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</si>
  <si>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</si>
  <si>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</si>
  <si>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</si>
  <si>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</si>
  <si>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</si>
  <si>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</si>
  <si>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</si>
  <si>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</si>
  <si>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</si>
  <si>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</si>
  <si>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</si>
  <si>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</si>
  <si>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</si>
  <si>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</si>
  <si>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</si>
  <si>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</si>
  <si>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</si>
  <si>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</si>
  <si>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</si>
  <si>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</si>
  <si>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</si>
  <si>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</si>
  <si>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</si>
  <si>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</si>
  <si>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</si>
  <si>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</si>
  <si>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</si>
  <si>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</si>
  <si>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</si>
  <si>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</si>
  <si>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</si>
  <si>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</si>
  <si>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</si>
  <si>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</si>
  <si>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</si>
  <si>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</si>
  <si>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</si>
  <si>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</si>
  <si>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</si>
  <si>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</si>
  <si>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</si>
  <si>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</si>
  <si>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</si>
  <si>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</si>
  <si>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</si>
  <si>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</si>
  <si>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</si>
  <si>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</si>
  <si>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</si>
  <si>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</si>
  <si>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</si>
  <si>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</si>
  <si>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</si>
  <si>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</si>
  <si>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</si>
  <si>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</si>
  <si>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</si>
  <si>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</si>
  <si>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</si>
  <si>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</si>
  <si>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</si>
  <si>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</si>
  <si>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</si>
  <si>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</si>
  <si>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</si>
  <si>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</si>
  <si>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</si>
  <si>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</si>
  <si>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</si>
  <si>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</si>
  <si>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</si>
  <si>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</si>
  <si>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</si>
  <si>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</si>
  <si>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</si>
  <si>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</si>
  <si>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</si>
  <si>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</si>
  <si>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</si>
  <si>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</si>
  <si>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</si>
  <si>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</si>
  <si>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</si>
  <si>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</si>
  <si>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</si>
  <si>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</si>
  <si>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</si>
  <si>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</si>
  <si>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</si>
  <si>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</si>
  <si>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</si>
  <si>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</si>
  <si>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</si>
  <si>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</si>
  <si>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</si>
  <si>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</si>
  <si>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</si>
  <si>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</si>
  <si>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</si>
  <si>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</si>
  <si>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</si>
  <si>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</si>
  <si>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</si>
  <si>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</si>
  <si>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</si>
  <si>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</si>
  <si>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</si>
  <si>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</si>
  <si>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</si>
  <si>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</si>
  <si>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</si>
  <si>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</si>
  <si>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</si>
  <si>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</si>
  <si>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</si>
  <si>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</si>
  <si>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</si>
  <si>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</si>
  <si>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</si>
  <si>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</si>
  <si>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</si>
  <si>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</si>
  <si>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</si>
  <si>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</si>
  <si>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</si>
  <si>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</si>
  <si>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</si>
  <si>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</si>
  <si>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</si>
  <si>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</si>
  <si>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</si>
  <si>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</si>
  <si>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</si>
  <si>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</si>
  <si>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</si>
  <si>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</si>
  <si>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</si>
  <si>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</si>
  <si>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</si>
  <si>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</si>
  <si>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</si>
  <si>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</si>
  <si>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</si>
  <si>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</si>
  <si>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</si>
  <si>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</si>
  <si>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</si>
  <si>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</si>
  <si>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</si>
  <si>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</si>
  <si>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</si>
  <si>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</si>
  <si>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</si>
  <si>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</si>
  <si>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</si>
  <si>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</si>
  <si>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</si>
  <si>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</si>
  <si>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</si>
  <si>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</si>
  <si>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</si>
  <si>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</si>
  <si>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</si>
  <si>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</si>
  <si>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</si>
  <si>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</si>
  <si>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</si>
  <si>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</si>
  <si>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</si>
  <si>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</si>
  <si>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</si>
  <si>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</si>
  <si>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</si>
  <si>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</si>
  <si>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</si>
  <si>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</si>
  <si>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</si>
  <si>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</si>
  <si>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</si>
  <si>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</si>
  <si>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</si>
  <si>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</si>
  <si>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</si>
  <si>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</si>
  <si>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</si>
  <si>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</si>
  <si>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</si>
  <si>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</si>
  <si>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</si>
  <si>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</si>
  <si>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</si>
  <si>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</si>
  <si>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</si>
  <si>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</si>
  <si>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</si>
  <si>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</si>
  <si>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</si>
  <si>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</si>
  <si>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</si>
  <si>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</si>
  <si>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</si>
  <si>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</si>
  <si>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</si>
  <si>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</si>
  <si>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</si>
  <si>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</si>
  <si>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</si>
  <si>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</si>
  <si>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</si>
  <si>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</si>
  <si>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</si>
  <si>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</si>
  <si>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</si>
  <si>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</si>
  <si>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</si>
  <si>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</si>
  <si>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</si>
  <si>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</si>
  <si>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</si>
  <si>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</si>
  <si>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</si>
  <si>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</si>
  <si>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</si>
  <si>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</si>
  <si>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</si>
  <si>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</si>
  <si>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</si>
  <si>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</si>
  <si>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</si>
  <si>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</si>
  <si>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</si>
  <si>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</si>
  <si>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</si>
  <si>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</si>
  <si>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</si>
  <si>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</si>
  <si>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</si>
  <si>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</si>
  <si>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</si>
  <si>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</si>
  <si>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</si>
  <si>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</si>
  <si>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</si>
  <si>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</si>
  <si>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</si>
  <si>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</si>
  <si>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</si>
  <si>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</si>
  <si>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</si>
  <si>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</si>
  <si>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</si>
  <si>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</si>
  <si>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</si>
  <si>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</si>
  <si>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</si>
  <si>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</si>
  <si>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</si>
  <si>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</si>
  <si>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</si>
  <si>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</si>
  <si>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</si>
  <si>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</si>
  <si>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</si>
  <si>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</si>
  <si>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</si>
  <si>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</si>
  <si>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</si>
  <si>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</si>
  <si>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</si>
  <si>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</si>
  <si>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</si>
  <si>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</si>
  <si>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</si>
  <si>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</si>
  <si>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</si>
  <si>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</si>
  <si>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</si>
  <si>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</si>
  <si>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</si>
  <si>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</si>
  <si>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</si>
  <si>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</si>
  <si>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</si>
  <si>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</si>
  <si>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</si>
  <si>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</si>
  <si>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</si>
  <si>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</si>
  <si>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</si>
  <si>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</si>
  <si>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</si>
  <si>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</si>
  <si>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</si>
  <si>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</si>
  <si>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</si>
  <si>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</si>
  <si>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</si>
  <si>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</si>
  <si>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</si>
  <si>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</si>
  <si>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</si>
  <si>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</si>
  <si>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</si>
  <si>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</si>
  <si>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</si>
  <si>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</si>
  <si>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</si>
  <si>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</si>
  <si>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</si>
  <si>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</si>
  <si>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</si>
  <si>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</si>
  <si>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</si>
  <si>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</si>
  <si>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</si>
  <si>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</si>
  <si>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</si>
  <si>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</si>
  <si>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</si>
  <si>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</si>
  <si>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</si>
  <si>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</si>
  <si>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</si>
  <si>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</si>
  <si>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</si>
  <si>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</si>
  <si>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</si>
  <si>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</si>
  <si>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</si>
  <si>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</si>
  <si>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</si>
  <si>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</si>
  <si>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</si>
  <si>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</si>
  <si>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</si>
  <si>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</si>
  <si>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</si>
  <si>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</si>
  <si>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</si>
  <si>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</si>
  <si>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</si>
  <si>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</si>
  <si>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</si>
  <si>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</si>
  <si>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</si>
  <si>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</si>
  <si>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</si>
  <si>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</si>
  <si>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</si>
  <si>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</si>
  <si>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</si>
  <si>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</si>
  <si>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</si>
  <si>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</si>
  <si>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</si>
  <si>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</si>
  <si>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</si>
  <si>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</si>
  <si>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</si>
  <si>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</si>
  <si>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</si>
  <si>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</si>
  <si>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</si>
  <si>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</si>
  <si>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</si>
  <si>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</si>
  <si>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</si>
  <si>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</si>
  <si>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</si>
  <si>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</si>
  <si>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</si>
  <si>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</si>
  <si>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</si>
  <si>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</si>
  <si>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</si>
  <si>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</si>
  <si>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</si>
  <si>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</si>
  <si>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</si>
  <si>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</si>
  <si>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</si>
  <si>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</si>
  <si>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</si>
  <si>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</si>
  <si>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</si>
  <si>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</si>
  <si>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</si>
  <si>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</si>
  <si>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</si>
  <si>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</si>
  <si>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</si>
  <si>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</si>
  <si>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</si>
  <si>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</si>
  <si>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</si>
  <si>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</si>
  <si>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</si>
  <si>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</si>
  <si>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</si>
  <si>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</si>
  <si>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</si>
  <si>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</si>
  <si>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</si>
  <si>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</si>
  <si>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</si>
  <si>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</si>
  <si>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</si>
  <si>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</si>
  <si>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</si>
  <si>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</si>
  <si>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</si>
  <si>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</si>
  <si>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</si>
  <si>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</si>
  <si>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</si>
  <si>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</si>
  <si>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</si>
  <si>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</si>
  <si>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</si>
  <si>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</si>
  <si>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</si>
  <si>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</si>
  <si>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</si>
  <si>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</si>
  <si>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</si>
  <si>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</si>
  <si>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</si>
  <si>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</si>
  <si>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</si>
  <si>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</si>
  <si>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</si>
  <si>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</si>
  <si>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</si>
  <si>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</si>
  <si>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</si>
  <si>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</si>
  <si>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</si>
  <si>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</si>
  <si>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</si>
  <si>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</si>
  <si>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</si>
  <si>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</si>
  <si>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</si>
  <si>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</si>
  <si>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</si>
  <si>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</si>
  <si>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</si>
  <si>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</si>
  <si>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</si>
  <si>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</si>
  <si>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</si>
  <si>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</si>
  <si>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</si>
  <si>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</si>
  <si>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</si>
  <si>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</si>
  <si>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</si>
  <si>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</si>
  <si>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</si>
  <si>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</si>
  <si>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</si>
  <si>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</si>
  <si>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</si>
  <si>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</si>
  <si>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</si>
  <si>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</si>
  <si>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</si>
  <si>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</si>
  <si>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</si>
  <si>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</si>
  <si>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</si>
  <si>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</si>
  <si>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</si>
  <si>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</si>
  <si>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</si>
  <si>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</si>
  <si>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</si>
  <si>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</si>
  <si>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</si>
  <si>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</si>
  <si>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</si>
  <si>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</si>
  <si>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</si>
  <si>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</si>
  <si>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</si>
  <si>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</si>
  <si>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</si>
  <si>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</si>
  <si>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</si>
  <si>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</si>
  <si>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</si>
  <si>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</si>
  <si>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</si>
  <si>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</si>
  <si>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</si>
  <si>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</si>
  <si>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</si>
  <si>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</si>
  <si>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</si>
  <si>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</si>
  <si>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</si>
  <si>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</si>
  <si>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</si>
  <si>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</si>
  <si>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</si>
  <si>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</si>
  <si>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</si>
  <si>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</si>
  <si>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</si>
  <si>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</si>
  <si>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</si>
  <si>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</si>
  <si>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</si>
  <si>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</si>
  <si>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</si>
  <si>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</si>
  <si>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</si>
  <si>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</si>
  <si>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</si>
  <si>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</si>
  <si>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</si>
  <si>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</si>
  <si>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</si>
  <si>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</si>
  <si>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</si>
  <si>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</si>
  <si>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</si>
  <si>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</si>
  <si>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</si>
  <si>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</si>
  <si>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</si>
  <si>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</si>
  <si>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</si>
  <si>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</si>
  <si>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</si>
  <si>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</si>
  <si>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</si>
  <si>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</si>
  <si>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</si>
  <si>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</si>
  <si>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</si>
  <si>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</si>
  <si>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</si>
  <si>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</si>
  <si>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</si>
  <si>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</si>
  <si>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</si>
  <si>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</si>
  <si>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</si>
  <si>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</si>
  <si>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</si>
  <si>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</si>
  <si>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</si>
  <si>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</si>
  <si>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</si>
  <si>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</si>
  <si>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</si>
  <si>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</si>
  <si>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</si>
  <si>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</si>
  <si>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</si>
  <si>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</si>
  <si>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</si>
  <si>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</si>
  <si>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</si>
  <si>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</si>
  <si>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</si>
  <si>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</si>
  <si>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</si>
  <si>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</si>
  <si>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</si>
  <si>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</si>
  <si>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</si>
  <si>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</si>
  <si>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</si>
  <si>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</si>
  <si>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</si>
  <si>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</si>
  <si>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</si>
  <si>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</si>
  <si>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</si>
  <si>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</si>
  <si>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</si>
  <si>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</si>
  <si>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</si>
  <si>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</si>
  <si>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</si>
  <si>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</si>
  <si>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</si>
  <si>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</si>
  <si>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</si>
  <si>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</si>
  <si>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</si>
  <si>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</si>
  <si>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</si>
  <si>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</si>
  <si>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</si>
  <si>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</si>
  <si>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</si>
  <si>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</si>
  <si>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</si>
  <si>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</si>
  <si>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</si>
  <si>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</si>
  <si>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</si>
  <si>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</si>
  <si>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</si>
  <si>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</si>
  <si>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</si>
  <si>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</si>
  <si>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</si>
  <si>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</si>
  <si>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</si>
  <si>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</si>
  <si>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</si>
  <si>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</si>
  <si>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</si>
  <si>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</si>
  <si>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</si>
  <si>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</si>
  <si>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</si>
  <si>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</si>
  <si>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</si>
  <si>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</si>
  <si>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</si>
  <si>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</si>
  <si>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</si>
  <si>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</si>
  <si>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</si>
  <si>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</si>
  <si>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</si>
  <si>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</si>
  <si>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</si>
  <si>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</si>
  <si>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</si>
  <si>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</si>
  <si>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</si>
  <si>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</si>
  <si>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</si>
  <si>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</si>
  <si>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</si>
  <si>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</si>
  <si>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</si>
  <si>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</si>
  <si>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</si>
  <si>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</si>
  <si>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</si>
  <si>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</si>
  <si>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</si>
  <si>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</si>
  <si>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</si>
  <si>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</si>
  <si>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</si>
  <si>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</si>
  <si>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</si>
  <si>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</si>
  <si>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</si>
  <si>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</si>
  <si>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</si>
  <si>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</si>
  <si>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</si>
  <si>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</si>
  <si>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</si>
  <si>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</si>
  <si>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</si>
  <si>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</si>
  <si>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</si>
  <si>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</si>
  <si>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</si>
  <si>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</si>
  <si>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</si>
  <si>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</si>
  <si>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</si>
  <si>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</si>
  <si>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</si>
  <si>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</si>
  <si>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</si>
  <si>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</si>
  <si>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</si>
  <si>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</si>
  <si>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</si>
  <si>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</si>
  <si>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</si>
  <si>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</si>
  <si>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</si>
  <si>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</si>
  <si>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</si>
  <si>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</si>
  <si>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</si>
  <si>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</si>
  <si>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</si>
  <si>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</si>
  <si>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</si>
  <si>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</si>
  <si>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</si>
  <si>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</si>
  <si>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</si>
  <si>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</si>
  <si>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</si>
  <si>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</si>
  <si>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</si>
  <si>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</si>
  <si>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</si>
  <si>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</si>
  <si>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</si>
  <si>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</si>
  <si>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</si>
  <si>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</si>
  <si>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</si>
  <si>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</si>
  <si>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</si>
  <si>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</si>
  <si>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</si>
  <si>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</si>
  <si>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</si>
  <si>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</si>
  <si>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</si>
  <si>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</si>
  <si>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</si>
  <si>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</si>
  <si>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</si>
  <si>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</si>
  <si>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</si>
  <si>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</si>
  <si>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</si>
  <si>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</si>
  <si>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</si>
  <si>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</si>
  <si>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</si>
  <si>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</si>
  <si>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</si>
  <si>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</si>
  <si>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</si>
  <si>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</si>
  <si>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</si>
  <si>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</si>
  <si>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</si>
  <si>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</si>
  <si>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</si>
  <si>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</si>
  <si>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</si>
  <si>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</si>
  <si>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</si>
  <si>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</si>
  <si>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</si>
  <si>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</si>
  <si>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</si>
  <si>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</si>
  <si>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</si>
  <si>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</si>
  <si>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</si>
  <si>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</si>
  <si>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</si>
  <si>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</si>
  <si>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</si>
  <si>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</si>
  <si>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</si>
  <si>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</si>
  <si>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</si>
  <si>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</si>
  <si>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</si>
  <si>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</si>
  <si>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</si>
  <si>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</si>
  <si>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</si>
  <si>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</si>
  <si>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</si>
  <si>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</si>
  <si>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</si>
  <si>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</si>
  <si>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</si>
  <si>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</si>
  <si>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</si>
  <si>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</si>
  <si>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</si>
  <si>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</si>
  <si>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</si>
  <si>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</si>
  <si>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</si>
  <si>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</si>
  <si>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</si>
  <si>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</si>
  <si>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</si>
  <si>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</si>
  <si>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</si>
  <si>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</si>
  <si>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</si>
  <si>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</si>
  <si>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</si>
  <si>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</si>
  <si>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</si>
  <si>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</si>
  <si>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</si>
  <si>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</si>
  <si>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</si>
  <si>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</si>
  <si>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</si>
  <si>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</si>
  <si>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</si>
  <si>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</si>
  <si>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</si>
  <si>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</si>
  <si>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</si>
  <si>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</si>
  <si>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</si>
  <si>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</si>
  <si>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</si>
  <si>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</si>
  <si>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</si>
  <si>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</si>
  <si>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</si>
  <si>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</si>
  <si>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</si>
  <si>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</si>
  <si>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</si>
  <si>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</si>
  <si>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</si>
  <si>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</si>
  <si>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</si>
  <si>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</si>
  <si>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</si>
  <si>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</si>
  <si>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</si>
  <si>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</si>
  <si>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</si>
  <si>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</si>
  <si>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</si>
  <si>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</si>
  <si>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</si>
  <si>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</si>
  <si>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</si>
  <si>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</si>
  <si>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</si>
  <si>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</si>
  <si>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</si>
  <si>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</si>
  <si>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</si>
  <si>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</si>
  <si>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</si>
  <si>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</si>
  <si>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</si>
  <si>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</si>
  <si>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</si>
  <si>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</si>
  <si>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</si>
  <si>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</si>
  <si>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</si>
  <si>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</si>
  <si>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</si>
  <si>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</si>
  <si>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</si>
  <si>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</si>
  <si>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</si>
  <si>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</si>
  <si>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</si>
  <si>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</si>
  <si>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</si>
  <si>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</si>
  <si>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</si>
  <si>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</si>
  <si>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</si>
  <si>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</si>
  <si>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</si>
  <si>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</si>
  <si>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</si>
  <si>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</si>
  <si>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</si>
  <si>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</si>
  <si>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</si>
  <si>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</si>
  <si>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</si>
  <si>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</si>
  <si>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</si>
  <si>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</si>
  <si>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</si>
  <si>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</si>
  <si>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</si>
  <si>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</si>
  <si>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</si>
  <si>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</si>
  <si>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</si>
  <si>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</si>
  <si>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</si>
  <si>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</si>
  <si>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</si>
  <si>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</si>
  <si>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</si>
  <si>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</si>
  <si>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</si>
  <si>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</si>
  <si>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</si>
  <si>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</si>
  <si>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</si>
  <si>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</si>
  <si>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</si>
  <si>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</si>
  <si>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</si>
  <si>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</si>
  <si>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</si>
  <si>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</si>
  <si>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</si>
  <si>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</si>
  <si>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</si>
  <si>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</si>
  <si>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</si>
  <si>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</si>
  <si>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</si>
  <si>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</si>
  <si>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</si>
  <si>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</si>
  <si>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</si>
  <si>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</si>
  <si>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</si>
  <si>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</si>
  <si>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</si>
  <si>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</si>
  <si>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</si>
  <si>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</si>
  <si>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</si>
  <si>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</si>
  <si>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</si>
  <si>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</si>
  <si>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</si>
  <si>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</si>
  <si>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</si>
  <si>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</si>
  <si>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</si>
  <si>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</si>
  <si>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</si>
  <si>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</si>
  <si>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</si>
  <si>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</si>
  <si>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</si>
  <si>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</si>
  <si>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</si>
  <si>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</si>
  <si>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</si>
  <si>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</si>
  <si>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</si>
  <si>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</si>
  <si>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</si>
  <si>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</si>
  <si>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</si>
  <si>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</si>
  <si>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</si>
  <si>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</si>
  <si>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</si>
  <si>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</si>
  <si>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</si>
  <si>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</si>
  <si>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</si>
  <si>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</si>
  <si>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</si>
  <si>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</si>
  <si>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</si>
  <si>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</si>
  <si>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</si>
  <si>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</si>
  <si>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</si>
  <si>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</si>
  <si>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</si>
  <si>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</si>
  <si>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</si>
  <si>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</si>
  <si>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</si>
  <si>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</si>
  <si>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</si>
  <si>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</si>
  <si>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</si>
  <si>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</si>
  <si>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</si>
  <si>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</si>
  <si>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</si>
  <si>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</si>
  <si>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</si>
  <si>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</si>
  <si>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</si>
  <si>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</si>
  <si>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</si>
  <si>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</si>
  <si>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</si>
  <si>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</si>
  <si>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</si>
  <si>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</si>
  <si>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</si>
  <si>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</si>
  <si>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</si>
  <si>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</si>
  <si>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</si>
  <si>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</si>
  <si>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</si>
  <si>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</si>
  <si>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</si>
  <si>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</si>
  <si>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</si>
  <si>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</si>
  <si>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</si>
  <si>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</si>
  <si>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</si>
  <si>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</si>
  <si>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</si>
  <si>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</si>
  <si>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</si>
  <si>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</si>
  <si>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</si>
  <si>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</si>
  <si>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</si>
  <si>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</si>
  <si>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</si>
  <si>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</si>
  <si>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</si>
  <si>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</si>
  <si>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</si>
  <si>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</si>
  <si>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</si>
  <si>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</si>
  <si>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</si>
  <si>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</si>
  <si>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</si>
  <si>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</si>
  <si>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</si>
  <si>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</si>
  <si>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</si>
  <si>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</si>
  <si>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</si>
  <si>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</si>
  <si>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</si>
  <si>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</si>
  <si>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</si>
  <si>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</si>
  <si>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</si>
  <si>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</si>
  <si>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</si>
  <si>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</si>
  <si>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</si>
  <si>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</si>
  <si>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</si>
  <si>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</si>
  <si>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</si>
  <si>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</si>
  <si>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</si>
  <si>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</si>
  <si>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</si>
  <si>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</si>
  <si>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</si>
  <si>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</si>
  <si>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</si>
  <si>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</si>
  <si>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</si>
  <si>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</si>
  <si>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</si>
  <si>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</si>
  <si>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</si>
  <si>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</si>
  <si>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</si>
  <si>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</si>
  <si>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</si>
  <si>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</si>
  <si>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</si>
  <si>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</si>
  <si>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</si>
  <si>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</si>
  <si>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</si>
  <si>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</si>
  <si>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</si>
  <si>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</si>
  <si>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</si>
  <si>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</si>
  <si>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</si>
  <si>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</si>
  <si>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</si>
  <si>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</si>
  <si>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</si>
  <si>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</si>
  <si>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</si>
  <si>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</si>
  <si>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</si>
  <si>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</si>
  <si>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</si>
  <si>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</si>
  <si>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</si>
  <si>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</si>
  <si>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</si>
  <si>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</si>
  <si>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</si>
  <si>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</si>
  <si>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</si>
  <si>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</si>
  <si>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</si>
  <si>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</si>
  <si>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</si>
  <si>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</si>
  <si>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</si>
  <si>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</si>
  <si>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</si>
  <si>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</si>
  <si>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</si>
  <si>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</si>
  <si>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</si>
  <si>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</si>
  <si>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</si>
  <si>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</si>
  <si>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</si>
  <si>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</si>
  <si>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</si>
  <si>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</si>
  <si>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</si>
  <si>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</si>
  <si>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</si>
  <si>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</si>
  <si>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</si>
  <si>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</si>
  <si>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</si>
  <si>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</si>
  <si>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</si>
  <si>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</si>
  <si>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</si>
  <si>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</si>
  <si>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</si>
  <si>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</si>
  <si>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</si>
  <si>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</si>
  <si>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</si>
  <si>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</si>
  <si>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</si>
  <si>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</si>
  <si>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</si>
  <si>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</si>
  <si>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</si>
  <si>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</si>
  <si>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</si>
  <si>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</si>
  <si>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</si>
  <si>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</si>
  <si>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</si>
  <si>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</si>
  <si>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</si>
  <si>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</si>
  <si>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</si>
  <si>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</si>
  <si>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</si>
  <si>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</si>
  <si>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</si>
  <si>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</si>
  <si>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</si>
  <si>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</si>
  <si>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</si>
  <si>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</si>
  <si>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</si>
  <si>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</si>
  <si>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</si>
  <si>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</si>
  <si>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</si>
  <si>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</si>
  <si>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</si>
  <si>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</si>
  <si>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</si>
  <si>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</si>
  <si>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</si>
  <si>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</si>
  <si>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</si>
  <si>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</si>
  <si>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</si>
  <si>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</si>
  <si>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</si>
  <si>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</si>
  <si>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</si>
  <si>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</si>
  <si>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</si>
  <si>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</si>
  <si>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</si>
  <si>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</si>
  <si>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</si>
  <si>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</si>
  <si>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</si>
  <si>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</si>
  <si>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</si>
  <si>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</si>
  <si>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</si>
  <si>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</si>
  <si>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</si>
  <si>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</si>
  <si>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</si>
  <si>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</si>
  <si>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</si>
  <si>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</si>
  <si>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</si>
  <si>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</si>
  <si>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</si>
  <si>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</si>
  <si>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</si>
  <si>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</si>
  <si>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</si>
  <si>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</si>
  <si>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</si>
  <si>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</si>
  <si>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</si>
  <si>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</si>
  <si>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</si>
  <si>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</si>
  <si>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</si>
  <si>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</si>
  <si>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</si>
  <si>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</si>
  <si>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</si>
  <si>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</si>
  <si>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</si>
  <si>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</si>
  <si>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</si>
  <si>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</si>
  <si>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</si>
  <si>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</si>
  <si>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</si>
  <si>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</si>
  <si>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</si>
  <si>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</si>
  <si>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</si>
  <si>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</si>
  <si>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</si>
  <si>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</si>
  <si>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</si>
  <si>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</si>
  <si>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</si>
  <si>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</si>
  <si>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</si>
  <si>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</si>
  <si>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</si>
  <si>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</si>
  <si>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</si>
  <si>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</si>
  <si>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</si>
  <si>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</si>
  <si>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</si>
  <si>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</si>
  <si>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</si>
  <si>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</si>
  <si>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</si>
  <si>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</si>
  <si>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</si>
  <si>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</si>
  <si>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</si>
  <si>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</si>
  <si>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</si>
  <si>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</si>
  <si>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</si>
  <si>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</si>
  <si>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</si>
  <si>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</si>
  <si>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</si>
  <si>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</si>
  <si>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</si>
  <si>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</si>
  <si>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</si>
  <si>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</si>
  <si>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</si>
  <si>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</si>
  <si>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</si>
  <si>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</si>
  <si>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</si>
  <si>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</si>
  <si>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</si>
  <si>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</si>
  <si>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</si>
  <si>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</si>
  <si>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</si>
  <si>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</si>
  <si>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</si>
  <si>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</si>
  <si>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</si>
  <si>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</si>
  <si>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</si>
  <si>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</si>
  <si>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</si>
  <si>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</si>
  <si>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</si>
  <si>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</si>
  <si>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</si>
  <si>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</si>
  <si>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</si>
  <si>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</si>
  <si>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</si>
  <si>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</si>
  <si>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</si>
  <si>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</si>
  <si>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</si>
  <si>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</si>
  <si>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</si>
  <si>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</si>
  <si>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</si>
  <si>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</si>
  <si>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</si>
  <si>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</si>
  <si>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</si>
  <si>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</si>
  <si>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</si>
  <si>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</si>
  <si>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</si>
  <si>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</si>
  <si>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</si>
  <si>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</si>
  <si>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</si>
  <si>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</si>
  <si>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</si>
  <si>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</si>
  <si>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</si>
  <si>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</si>
  <si>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</si>
  <si>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</si>
  <si>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</si>
  <si>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</si>
  <si>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</si>
  <si>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</si>
  <si>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</si>
  <si>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</si>
  <si>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</si>
  <si>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</si>
  <si>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</si>
  <si>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</si>
  <si>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</si>
  <si>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</si>
  <si>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</si>
  <si>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</si>
  <si>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</si>
  <si>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</si>
  <si>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</si>
  <si>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</si>
  <si>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</si>
  <si>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</si>
  <si>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</si>
  <si>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</si>
  <si>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</si>
  <si>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</si>
  <si>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</si>
  <si>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</si>
  <si>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</si>
  <si>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</si>
  <si>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</si>
  <si>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</si>
  <si>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</si>
  <si>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</si>
  <si>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</si>
  <si>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</si>
  <si>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</si>
  <si>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</si>
  <si>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</si>
  <si>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</si>
  <si>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</si>
  <si>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</si>
  <si>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</si>
  <si>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</si>
  <si>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</si>
  <si>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</si>
  <si>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</si>
  <si>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</si>
  <si>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</si>
  <si>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</si>
  <si>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</si>
  <si>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</si>
  <si>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</si>
  <si>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</si>
  <si>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</si>
  <si>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</si>
  <si>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</si>
  <si>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</si>
  <si>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</si>
  <si>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</si>
  <si>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</si>
  <si>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</si>
  <si>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</si>
  <si>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</si>
  <si>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</si>
  <si>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</si>
  <si>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</si>
  <si>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</si>
  <si>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</si>
  <si>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</si>
  <si>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</si>
  <si>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</si>
  <si>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</si>
  <si>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</si>
  <si>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</si>
  <si>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</si>
  <si>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</si>
  <si>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</si>
  <si>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</si>
  <si>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</si>
  <si>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</si>
  <si>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</si>
  <si>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</si>
  <si>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</si>
  <si>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</si>
  <si>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</si>
  <si>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</si>
  <si>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</si>
  <si>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</si>
  <si>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</si>
  <si>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</si>
  <si>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</si>
  <si>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</si>
  <si>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</si>
  <si>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</si>
  <si>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</si>
  <si>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</si>
  <si>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</si>
  <si>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</si>
  <si>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</si>
  <si>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</si>
  <si>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</si>
  <si>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</si>
  <si>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</si>
  <si>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</si>
  <si>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</si>
  <si>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</si>
  <si>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</si>
  <si>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</si>
  <si>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</si>
  <si>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</si>
  <si>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</si>
  <si>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</si>
  <si>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</si>
  <si>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</si>
  <si>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</si>
  <si>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</si>
  <si>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</si>
  <si>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</si>
  <si>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</si>
  <si>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</si>
  <si>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</si>
  <si>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</si>
  <si>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</si>
  <si>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</si>
  <si>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</si>
  <si>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</si>
  <si>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</si>
  <si>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</si>
  <si>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</si>
  <si>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</si>
  <si>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</si>
  <si>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</si>
  <si>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</si>
  <si>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</si>
  <si>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</si>
  <si>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</si>
  <si>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</si>
  <si>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</si>
  <si>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</si>
  <si>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</si>
  <si>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</si>
  <si>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</si>
  <si>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</si>
  <si>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</si>
  <si>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</si>
  <si>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</si>
  <si>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</si>
  <si>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</si>
  <si>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</si>
  <si>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</si>
  <si>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</si>
  <si>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</si>
  <si>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</si>
  <si>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</si>
  <si>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</si>
  <si>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</si>
  <si>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</si>
  <si>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</si>
  <si>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</si>
  <si>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</si>
  <si>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</si>
  <si>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</si>
  <si>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</si>
  <si>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</si>
  <si>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</si>
  <si>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</si>
  <si>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</si>
  <si>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</si>
  <si>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</si>
  <si>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</si>
  <si>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</si>
  <si>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</si>
  <si>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</si>
  <si>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</si>
  <si>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</si>
  <si>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</si>
  <si>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</si>
  <si>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</si>
  <si>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</si>
  <si>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</si>
  <si>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</si>
  <si>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</si>
  <si>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</si>
  <si>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</si>
  <si>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</si>
  <si>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</si>
  <si>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</si>
  <si>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</si>
  <si>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</si>
  <si>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</si>
  <si>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</si>
  <si>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</si>
  <si>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</si>
  <si>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</si>
  <si>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</si>
  <si>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</si>
  <si>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</si>
  <si>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</si>
  <si>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</si>
  <si>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</si>
  <si>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</si>
  <si>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</si>
  <si>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</si>
  <si>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</si>
  <si>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</si>
  <si>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</si>
  <si>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</si>
  <si>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</si>
  <si>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</si>
  <si>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</si>
  <si>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</si>
  <si>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</si>
  <si>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</si>
  <si>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</si>
  <si>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</si>
  <si>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</si>
  <si>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</si>
  <si>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</si>
  <si>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</si>
  <si>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</si>
  <si>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</si>
  <si>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</si>
  <si>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</si>
  <si>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</si>
  <si>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</si>
  <si>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</si>
  <si>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</si>
  <si>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</si>
  <si>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</si>
  <si>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</si>
  <si>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</si>
  <si>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</si>
  <si>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</si>
  <si>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</si>
  <si>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</si>
  <si>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</si>
  <si>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</si>
  <si>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</si>
  <si>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</si>
  <si>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</si>
  <si>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</si>
  <si>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</si>
  <si>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</si>
  <si>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</si>
  <si>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</si>
  <si>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</si>
  <si>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</si>
  <si>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</si>
  <si>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</si>
  <si>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</si>
  <si>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</si>
  <si>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</si>
  <si>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</si>
  <si>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</si>
  <si>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</si>
  <si>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</si>
  <si>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</si>
  <si>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</si>
  <si>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</si>
  <si>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</si>
  <si>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</si>
  <si>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</si>
  <si>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</si>
  <si>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</si>
  <si>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</si>
  <si>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</si>
  <si>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</si>
  <si>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</si>
  <si>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</si>
  <si>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</si>
  <si>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</si>
  <si>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</si>
  <si>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</si>
  <si>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</si>
  <si>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</si>
  <si>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</si>
  <si>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</si>
  <si>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</si>
  <si>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</si>
  <si>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</si>
  <si>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</si>
  <si>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</si>
  <si>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</si>
  <si>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</si>
  <si>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</si>
  <si>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</si>
  <si>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</si>
  <si>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</si>
  <si>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</si>
  <si>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</si>
  <si>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</si>
  <si>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</si>
  <si>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</si>
  <si>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</si>
  <si>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</si>
  <si>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</si>
  <si>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</si>
  <si>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</si>
  <si>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</si>
  <si>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</si>
  <si>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</si>
  <si>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</si>
  <si>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</si>
  <si>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</si>
  <si>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</si>
  <si>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</si>
  <si>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</si>
  <si>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</si>
  <si>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</si>
  <si>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</si>
  <si>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</si>
  <si>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</si>
  <si>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</si>
  <si>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</si>
  <si>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</si>
  <si>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</si>
  <si>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</si>
  <si>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</si>
  <si>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</si>
  <si>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</si>
  <si>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</si>
  <si>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</si>
  <si>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</si>
  <si>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</si>
  <si>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</si>
  <si>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</si>
  <si>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</si>
  <si>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</si>
  <si>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</si>
  <si>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</si>
  <si>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</si>
  <si>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</si>
  <si>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</si>
  <si>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</si>
  <si>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</si>
  <si>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</si>
  <si>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</si>
  <si>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</si>
  <si>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</si>
  <si>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</si>
  <si>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</si>
  <si>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</si>
  <si>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</si>
  <si>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</si>
  <si>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</si>
  <si>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</si>
  <si>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</si>
  <si>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</si>
  <si>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</si>
  <si>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</si>
  <si>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</si>
  <si>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</si>
  <si>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</si>
  <si>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</si>
  <si>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</si>
  <si>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</si>
  <si>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</si>
  <si>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</si>
  <si>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</si>
  <si>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</si>
  <si>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</si>
  <si>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</si>
  <si>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</si>
  <si>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</si>
  <si>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</si>
  <si>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</si>
  <si>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</si>
  <si>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</si>
  <si>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</si>
  <si>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</si>
  <si>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</si>
  <si>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</si>
  <si>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</si>
  <si>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</si>
  <si>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</si>
  <si>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</si>
  <si>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</si>
  <si>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</si>
  <si>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</si>
  <si>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</si>
  <si>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</si>
  <si>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</si>
  <si>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</si>
  <si>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</si>
  <si>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</si>
  <si>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</si>
  <si>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</si>
  <si>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</si>
  <si>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</si>
  <si>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</si>
  <si>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</si>
  <si>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</si>
  <si>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</si>
  <si>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</si>
  <si>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</si>
  <si>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</si>
  <si>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</si>
  <si>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</si>
  <si>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</si>
  <si>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</si>
  <si>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</si>
  <si>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</si>
  <si>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</si>
  <si>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</si>
  <si>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</si>
  <si>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</si>
  <si>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</si>
  <si>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</si>
  <si>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</si>
  <si>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</si>
  <si>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</si>
  <si>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</si>
  <si>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</si>
  <si>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</si>
  <si>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</si>
  <si>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</si>
  <si>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</si>
  <si>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</si>
  <si>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</si>
  <si>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</si>
  <si>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</si>
  <si>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</si>
  <si>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</si>
  <si>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</si>
  <si>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</si>
  <si>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</si>
  <si>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</si>
  <si>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</si>
  <si>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</si>
  <si>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</si>
  <si>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</si>
  <si>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</si>
  <si>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</si>
  <si>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</si>
  <si>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</si>
  <si>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</si>
  <si>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</si>
  <si>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</si>
  <si>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</si>
  <si>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</si>
  <si>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</si>
  <si>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</si>
  <si>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</si>
  <si>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</si>
  <si>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</si>
  <si>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</si>
  <si>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</si>
  <si>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</si>
  <si>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</si>
  <si>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</si>
  <si>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</si>
  <si>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</si>
  <si>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</si>
  <si>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</si>
  <si>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</si>
  <si>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</si>
  <si>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</si>
  <si>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</si>
  <si>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</si>
  <si>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</si>
  <si>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</si>
  <si>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</si>
  <si>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</si>
  <si>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</si>
  <si>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</si>
  <si>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</si>
  <si>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</si>
  <si>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</si>
  <si>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</si>
  <si>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</si>
  <si>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</si>
  <si>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</si>
  <si>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</si>
  <si>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</si>
  <si>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</si>
  <si>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</si>
  <si>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</si>
  <si>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</si>
  <si>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</si>
  <si>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</si>
  <si>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</si>
  <si>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</si>
  <si>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</si>
  <si>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</si>
  <si>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</si>
  <si>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</si>
  <si>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</si>
  <si>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</si>
  <si>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</si>
  <si>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</si>
  <si>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</si>
  <si>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</si>
  <si>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</si>
  <si>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</si>
  <si>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</si>
  <si>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</si>
  <si>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</si>
  <si>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</si>
  <si>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</si>
  <si>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</si>
  <si>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</si>
  <si>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</si>
  <si>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</si>
  <si>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</si>
  <si>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</si>
  <si>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</si>
  <si>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</si>
  <si>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</si>
  <si>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</si>
  <si>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</si>
  <si>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</si>
  <si>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</si>
  <si>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</si>
  <si>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</si>
  <si>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</si>
  <si>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</si>
  <si>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</si>
  <si>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</si>
  <si>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</si>
  <si>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</si>
  <si>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</si>
  <si>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</si>
  <si>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</si>
  <si>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</si>
  <si>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</si>
  <si>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</si>
  <si>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</si>
  <si>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</si>
  <si>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</si>
  <si>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</si>
  <si>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</si>
  <si>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</si>
  <si>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</si>
  <si>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</si>
  <si>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</si>
  <si>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</si>
  <si>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</si>
  <si>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</si>
  <si>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</si>
  <si>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</si>
  <si>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</si>
  <si>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</si>
  <si>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</si>
  <si>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</si>
  <si>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</si>
  <si>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</si>
  <si>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</si>
  <si>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</si>
  <si>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</si>
  <si>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</si>
  <si>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</si>
  <si>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</si>
  <si>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</si>
  <si>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</si>
  <si>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</si>
  <si>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</si>
  <si>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</si>
  <si>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</si>
  <si>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</si>
  <si>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</si>
  <si>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</si>
  <si>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</si>
  <si>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</si>
  <si>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</si>
  <si>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</si>
  <si>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</si>
  <si>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</si>
  <si>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</si>
  <si>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</si>
  <si>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</si>
  <si>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</si>
  <si>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</si>
  <si>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</si>
  <si>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</si>
  <si>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</si>
  <si>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</si>
  <si>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</si>
  <si>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</si>
  <si>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</si>
  <si>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</si>
  <si>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</si>
  <si>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</si>
  <si>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</si>
  <si>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</si>
  <si>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</si>
  <si>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</si>
  <si>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</si>
  <si>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</si>
  <si>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</si>
  <si>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</si>
  <si>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</si>
  <si>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</si>
  <si>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</si>
  <si>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</si>
  <si>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</si>
  <si>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</si>
  <si>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</si>
  <si>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</si>
  <si>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</si>
  <si>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</si>
  <si>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</si>
  <si>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</si>
  <si>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</si>
  <si>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</si>
  <si>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</si>
  <si>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</si>
  <si>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</si>
  <si>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</si>
  <si>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</si>
  <si>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</si>
  <si>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</si>
  <si>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</si>
  <si>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</si>
  <si>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</si>
  <si>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</si>
  <si>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</si>
  <si>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</si>
  <si>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</si>
  <si>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</si>
  <si>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</si>
  <si>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</si>
  <si>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</si>
  <si>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</si>
  <si>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</si>
  <si>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</si>
  <si>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</si>
  <si>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</si>
  <si>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</si>
  <si>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</si>
  <si>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</si>
  <si>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</si>
  <si>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</si>
  <si>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</si>
  <si>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</si>
  <si>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</si>
  <si>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</si>
  <si>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</si>
  <si>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</si>
  <si>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</si>
  <si>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</si>
  <si>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</si>
  <si>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</si>
  <si>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</si>
  <si>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</si>
  <si>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</si>
  <si>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</si>
  <si>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</si>
  <si>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</si>
  <si>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</si>
  <si>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</si>
  <si>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</si>
  <si>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</si>
  <si>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</si>
  <si>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</si>
  <si>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</si>
  <si>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</si>
  <si>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</si>
  <si>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</si>
  <si>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</si>
  <si>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</si>
  <si>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</si>
  <si>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</si>
  <si>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</si>
  <si>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</si>
  <si>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</si>
  <si>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</si>
  <si>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</si>
  <si>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</si>
  <si>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</si>
  <si>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</si>
  <si>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</si>
  <si>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</si>
  <si>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</si>
  <si>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</si>
  <si>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</si>
  <si>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</si>
  <si>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</si>
  <si>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</si>
  <si>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</si>
  <si>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</si>
  <si>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</si>
  <si>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</si>
  <si>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</si>
  <si>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</si>
  <si>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</si>
  <si>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</si>
  <si>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</si>
  <si>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</si>
  <si>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</si>
  <si>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</si>
  <si>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</si>
  <si>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</si>
  <si>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</si>
  <si>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</si>
  <si>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</si>
  <si>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</si>
  <si>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</si>
  <si>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</si>
  <si>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</si>
  <si>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</si>
  <si>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</si>
  <si>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</si>
  <si>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</si>
  <si>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</si>
  <si>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</si>
  <si>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</si>
  <si>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</si>
  <si>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</si>
  <si>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</si>
  <si>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</si>
  <si>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</si>
  <si>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</si>
  <si>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</si>
  <si>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</si>
  <si>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</si>
  <si>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</si>
  <si>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</si>
  <si>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</si>
  <si>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</si>
  <si>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</si>
  <si>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</si>
  <si>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Канат Ø 22 Тип WRPC8KP 8хK26 Warrington-Seal EPIWRC правой свивки - 2160N/mm² 46900DAN       Маркировочная группа Н/мм² (кгс/мм²) 2160 (220)    Конструкция прядей: 208 проволок
8×K26 Warrington-Seal
8 прядей в канате
Каждая прядь содержит 26 проволок по типу Konstruktion 26 (K26)
Warrington-Seal – комбинированная структура проволок:
Warrington – чередование толстых и тонких проволок во внешнем слое
Seal – внешний слой из одинаковых по размеру проволок, покрывающих внутренние                          Тип поверхности / обработки:
EPIWRC
EPI – пластиковая внутренняя вставка (Encapsulated Plastic Internal layer)
Пластик изолирует внутренние пряди от трения, снижая износ
WRC – канат с уплотнёнными прядями (Warrington Rope Compacted)                                                             Левая свивка (Left Lay) Нити каната закручены влево        Класс прочности:2160 N/mm²
Очень высокая прочность на разрыв                Разрывное усилие: 46900 daN (≈ 46,9 тс)
Это максимальное усилие на разрыв
daN = дециньютон (1 daN = 10 Н)</t>
  </si>
  <si>
    <t>Rope Ø 22 Type WRPC8KP 8xK26 Warrington-Seal EPIWRC right twist - 2160N//mm² 46900DAN "TECI"</t>
  </si>
  <si>
    <t xml:space="preserve">Канат Ø 22 Тип WRPC8KP 8хK26 Warrington-Seal EPIWRC Канат Ø 22 Тип WRPC8KP 8хK26 Warrington-Seal EPIWRC левой свивки - 2160N/mm² 46900DAN "TECI"правой свивки - 2160N/mm² 46900DAN </t>
  </si>
  <si>
    <t>Канат стальной d22мм WRPC8KP 8хK26WS EPIWRC правой свивки</t>
  </si>
  <si>
    <t>TECI-рекомендуемый</t>
  </si>
  <si>
    <t>460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</si>
</sst>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305841</xdr:colOff>
      <xdr:row>3</xdr:row>
      <xdr:rowOff>0</xdr:rowOff>
    </xdr:from>
    <xdr:to>
      <xdr:col>6</xdr:col>
      <xdr:colOff>3298464</xdr:colOff>
      <xdr:row>3</xdr:row>
      <xdr:rowOff>2626121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C96DB10-C1A9-4886-8709-A676490A7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75560" y="1666875"/>
          <a:ext cx="2992623" cy="2626121"/>
        </a:xfrm>
        <a:prstGeom prst="rect">
          <a:avLst/>
        </a:prstGeom>
      </xdr:spPr>
    </xdr:pic>
    <xdr:clientData/>
  </xdr:twoCellAnchor>
  <xdr:twoCellAnchor editAs="oneCell">
    <xdr:from>
      <xdr:col>5</xdr:col>
      <xdr:colOff>265491</xdr:colOff>
      <xdr:row>3</xdr:row>
      <xdr:rowOff>1440656</xdr:rowOff>
    </xdr:from>
    <xdr:to>
      <xdr:col>5</xdr:col>
      <xdr:colOff>2992723</xdr:colOff>
      <xdr:row>3</xdr:row>
      <xdr:rowOff>3976687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22442134-F037-403E-83D4-506BED26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8366" y="2833687"/>
          <a:ext cx="2727232" cy="2536031"/>
        </a:xfrm>
        <a:prstGeom prst="rect">
          <a:avLst/>
        </a:prstGeom>
      </xdr:spPr>
    </xdr:pic>
    <xdr:clientData/>
  </xdr:twoCellAnchor>
  <xdr:twoCellAnchor editAs="oneCell">
    <xdr:from>
      <xdr:col>6</xdr:col>
      <xdr:colOff>512425</xdr:colOff>
      <xdr:row>3</xdr:row>
      <xdr:rowOff>2524125</xdr:rowOff>
    </xdr:from>
    <xdr:to>
      <xdr:col>6</xdr:col>
      <xdr:colOff>2744511</xdr:colOff>
      <xdr:row>3</xdr:row>
      <xdr:rowOff>5028974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D26344B-5467-47EB-9D26-3E7707C2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66675" y="3917156"/>
          <a:ext cx="2232086" cy="2504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34">
  <autoFilter ref="D1:J820" xr:uid="{EBC0A310-0C81-43D5-A348-4609CFCF2269}"/>
  <tableColumns count="7">
    <tableColumn id="1" xr3:uid="{B7172C50-36C5-4BC5-B6D0-0EB7BD465411}" name="Код группы" dataDxfId="133"/>
    <tableColumn id="2" xr3:uid="{F5C2F942-8EC3-4E4C-94C0-3465A2B18E68}" name="Наименование группы" dataDxfId="132"/>
    <tableColumn id="3" xr3:uid="{9FAEC090-7C50-47B3-BDD9-672357DE8DB0}" name="Код ГЗ - Наименование" dataDxfId="131"/>
    <tableColumn id="4" xr3:uid="{41742CE7-1C81-4F20-AA88-153B6F03C0DE}" name="№" dataDxfId="130"/>
    <tableColumn id="5" xr3:uid="{4B2E16CC-F46F-4B6C-8AA2-664FA8445711}" name="Код подгруппы" dataDxfId="129">
      <calculatedColumnFormula>$D$775&amp;"."&amp;G2</calculatedColumnFormula>
    </tableColumn>
    <tableColumn id="6" xr3:uid="{CDE38705-0968-4682-8F5F-3E6DE29DA680}" name="Наименование подгруппы" dataDxfId="128"/>
    <tableColumn id="7" xr3:uid="{41AC4774-D33B-4BA8-A6AD-E7CE3FDFD6BE}" name="Код ПГЗ - Наименование" dataDxfId="12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26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25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4"/>
  <sheetViews>
    <sheetView tabSelected="1" zoomScale="80" zoomScaleNormal="80" workbookViewId="0">
      <pane ySplit="1" topLeftCell="A2" activePane="bottomLeft" state="frozen"/>
      <selection activeCell="F1" sqref="F1"/>
      <selection pane="bottomLeft" sqref="A1:A1048576"/>
    </sheetView>
  </sheetViews>
  <sheetFormatPr defaultRowHeight="15" x14ac:dyDescent="0.25"/>
  <cols>
    <col min="1" max="2" width="30.7109375" style="21" customWidth="1"/>
    <col min="3" max="3" width="50.7109375" style="21" customWidth="1"/>
    <col min="4" max="5" width="30.7109375" style="21" customWidth="1"/>
    <col min="6" max="7" width="50.7109375" style="21" customWidth="1"/>
    <col min="8" max="8" width="30.7109375" style="21" customWidth="1"/>
  </cols>
  <sheetData>
    <row r="1" spans="1:8" s="22" customFormat="1" ht="57" x14ac:dyDescent="0.25">
      <c r="A1" s="87" t="s">
        <v>109</v>
      </c>
      <c r="B1" s="87" t="s">
        <v>110</v>
      </c>
      <c r="C1" s="87" t="s">
        <v>112</v>
      </c>
      <c r="D1" s="87" t="s">
        <v>108</v>
      </c>
      <c r="E1" s="87" t="s">
        <v>114</v>
      </c>
      <c r="F1" s="87" t="s">
        <v>111</v>
      </c>
      <c r="G1" s="87" t="s">
        <v>1</v>
      </c>
      <c r="H1" s="87" t="s">
        <v>3400</v>
      </c>
    </row>
    <row r="2" spans="1:8" s="23" customFormat="1" ht="26.25" customHeight="1" x14ac:dyDescent="0.25">
      <c r="A2" s="88">
        <v>4</v>
      </c>
      <c r="B2" s="88">
        <v>5</v>
      </c>
      <c r="C2" s="88">
        <v>13</v>
      </c>
      <c r="D2" s="88">
        <v>14</v>
      </c>
      <c r="E2" s="88">
        <v>15</v>
      </c>
      <c r="F2" s="88">
        <v>19</v>
      </c>
      <c r="G2" s="88">
        <v>20</v>
      </c>
      <c r="H2" s="88">
        <v>21</v>
      </c>
    </row>
    <row r="3" spans="1:8" s="23" customFormat="1" ht="26.25" customHeight="1" x14ac:dyDescent="0.25">
      <c r="A3" s="89" t="s">
        <v>3526</v>
      </c>
      <c r="B3" s="89" t="s">
        <v>3526</v>
      </c>
      <c r="C3" s="89" t="s">
        <v>3526</v>
      </c>
      <c r="D3" s="89" t="s">
        <v>3526</v>
      </c>
      <c r="E3" s="89" t="s">
        <v>3526</v>
      </c>
      <c r="F3" s="89" t="s">
        <v>3526</v>
      </c>
      <c r="G3" s="89" t="s">
        <v>3526</v>
      </c>
      <c r="H3" s="89" t="s">
        <v>3526</v>
      </c>
    </row>
    <row r="4" spans="1:8" s="94" customFormat="1" ht="409.5" x14ac:dyDescent="0.25">
      <c r="A4" s="91" t="s">
        <v>6738</v>
      </c>
      <c r="B4" s="91" t="s">
        <v>6736</v>
      </c>
      <c r="C4" s="90" t="s">
        <v>6735</v>
      </c>
      <c r="D4" s="90" t="s">
        <v>6737</v>
      </c>
      <c r="E4" s="91" t="s">
        <v>6739</v>
      </c>
      <c r="F4" s="90"/>
      <c r="G4" s="90"/>
      <c r="H4" s="90" t="s">
        <v>6740</v>
      </c>
    </row>
  </sheetData>
  <conditionalFormatting sqref="A4:B4">
    <cfRule type="expression" dxfId="124" priority="165" stopIfTrue="1">
      <formula>IF(#REF!="No Color",TRUE,FALSE)</formula>
    </cfRule>
    <cfRule type="expression" dxfId="123" priority="166" stopIfTrue="1">
      <formula>IF(#REF!="Red",TRUE,FALSE)</formula>
    </cfRule>
    <cfRule type="expression" dxfId="122" priority="167" stopIfTrue="1">
      <formula>IF(#REF!="Green",TRUE,FALSE)</formula>
    </cfRule>
  </conditionalFormatting>
  <conditionalFormatting sqref="E4">
    <cfRule type="expression" dxfId="121" priority="162" stopIfTrue="1">
      <formula>IF(#REF!="No Color",TRUE,FALSE)</formula>
    </cfRule>
    <cfRule type="expression" dxfId="120" priority="163" stopIfTrue="1">
      <formula>IF(#REF!="Red",TRUE,FALSE)</formula>
    </cfRule>
    <cfRule type="expression" dxfId="119" priority="164" stopIfTrue="1">
      <formula>IF(#REF!="Green",TRUE,FALSE)</formula>
    </cfRule>
  </conditionalFormatting>
  <dataValidations xWindow="122" yWindow="638" count="5">
    <dataValidation allowBlank="1" showInputMessage="1" showErrorMessage="1" promptTitle="ВНЕСТИ НАИМЕНОВАНИЕ ТМЦ/УСЛУГИ" prompt="_x000a_В ТОМ ВИДЕ В КОТОРОМ ОНО БУДЕТ ОТОБРАЖЕНО В 1С" sqref="A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B4" xr:uid="{DDB7EB84-F307-4189-96D4-ED47B77385DB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пустая'!#REF!,B2)),MAX($A$1,A1)+1,0)</f>
        <v>0</v>
      </c>
      <c r="B2" s="57" t="s">
        <v>5307</v>
      </c>
      <c r="C2" s="85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пустая'!#REF!,B3)),MAX($A$1,A2)+1,0)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2027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2108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2108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2108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2108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2108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2108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2108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2108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2108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2108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2108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2108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2108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2108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2108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2108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2108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2108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2082</v>
      </c>
      <c r="D210" s="67" t="s">
        <v>2081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2082</v>
      </c>
      <c r="D211" s="67" t="s">
        <v>2081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2082</v>
      </c>
      <c r="D212" s="67" t="s">
        <v>2081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2082</v>
      </c>
      <c r="D213" s="67" t="s">
        <v>2081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2082</v>
      </c>
      <c r="D214" s="67" t="s">
        <v>2081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2082</v>
      </c>
      <c r="D215" s="67" t="s">
        <v>2081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2082</v>
      </c>
      <c r="D216" s="67" t="s">
        <v>2081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2082</v>
      </c>
      <c r="D217" s="67" t="s">
        <v>2081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2082</v>
      </c>
      <c r="D218" s="67" t="s">
        <v>2081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2082</v>
      </c>
      <c r="D219" s="67" t="s">
        <v>2081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2082</v>
      </c>
      <c r="D220" s="67" t="s">
        <v>2081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2082</v>
      </c>
      <c r="D221" s="67" t="s">
        <v>2081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2082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2082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2082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2082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2082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2082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2082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2082</v>
      </c>
      <c r="D229" s="67" t="s">
        <v>2027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2082</v>
      </c>
      <c r="D230" s="67" t="s">
        <v>2027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2082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2082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2082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2082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2082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2082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2082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2423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2422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2424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2108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2</v>
      </c>
      <c r="B1" s="4" t="s">
        <v>3</v>
      </c>
      <c r="C1" s="5" t="s">
        <v>4</v>
      </c>
      <c r="D1" s="5" t="s">
        <v>5</v>
      </c>
      <c r="E1" s="6" t="s">
        <v>2</v>
      </c>
      <c r="F1" s="6" t="s">
        <v>6</v>
      </c>
      <c r="G1" s="7"/>
      <c r="H1" s="8" t="s">
        <v>7</v>
      </c>
      <c r="I1" s="8" t="s">
        <v>8</v>
      </c>
      <c r="J1" s="7"/>
      <c r="K1" s="8" t="s">
        <v>6484</v>
      </c>
      <c r="L1" s="8" t="s">
        <v>8</v>
      </c>
      <c r="M1" s="7"/>
      <c r="N1" s="92" t="s">
        <v>6485</v>
      </c>
      <c r="O1" s="92" t="s">
        <v>6486</v>
      </c>
      <c r="P1" s="92" t="s">
        <v>5</v>
      </c>
      <c r="Q1" s="7"/>
      <c r="R1" s="92" t="s">
        <v>113</v>
      </c>
    </row>
    <row r="2" spans="1:18" x14ac:dyDescent="0.25">
      <c r="A2" s="9" t="s">
        <v>9</v>
      </c>
      <c r="B2" s="10" t="s">
        <v>10</v>
      </c>
      <c r="C2" s="11" t="s">
        <v>11</v>
      </c>
      <c r="D2" s="2" t="s">
        <v>12</v>
      </c>
      <c r="E2" s="12" t="s">
        <v>13</v>
      </c>
      <c r="F2" s="13" t="s">
        <v>14</v>
      </c>
      <c r="G2" s="14"/>
      <c r="H2" s="15" t="s">
        <v>15</v>
      </c>
      <c r="I2" s="15" t="s">
        <v>16</v>
      </c>
      <c r="J2" s="14"/>
      <c r="K2" s="15">
        <v>1</v>
      </c>
      <c r="L2" s="15">
        <v>1</v>
      </c>
      <c r="M2" s="14"/>
      <c r="N2" s="93" t="s">
        <v>6487</v>
      </c>
      <c r="O2" s="93" t="s">
        <v>22</v>
      </c>
      <c r="P2" s="93" t="s">
        <v>6488</v>
      </c>
      <c r="Q2" s="14"/>
    </row>
    <row r="3" spans="1:18" x14ac:dyDescent="0.25">
      <c r="A3" s="9" t="s">
        <v>17</v>
      </c>
      <c r="B3" s="10" t="s">
        <v>91</v>
      </c>
      <c r="C3" s="11" t="s">
        <v>11</v>
      </c>
      <c r="D3" s="2" t="s">
        <v>19</v>
      </c>
      <c r="E3" s="12" t="s">
        <v>20</v>
      </c>
      <c r="F3" s="13" t="s">
        <v>11</v>
      </c>
      <c r="G3" s="14"/>
      <c r="H3" s="15" t="s">
        <v>21</v>
      </c>
      <c r="I3" s="15" t="s">
        <v>22</v>
      </c>
      <c r="J3" s="14"/>
      <c r="K3" s="15">
        <v>2</v>
      </c>
      <c r="L3" s="15">
        <v>2</v>
      </c>
      <c r="M3" s="14"/>
      <c r="N3" s="93" t="s">
        <v>6487</v>
      </c>
      <c r="O3" s="93" t="s">
        <v>6489</v>
      </c>
      <c r="P3" s="93" t="s">
        <v>6490</v>
      </c>
      <c r="Q3" s="14"/>
      <c r="R3" s="93" t="s">
        <v>6502</v>
      </c>
    </row>
    <row r="4" spans="1:18" x14ac:dyDescent="0.25">
      <c r="A4" s="9" t="s">
        <v>23</v>
      </c>
      <c r="B4" s="10" t="s">
        <v>18</v>
      </c>
      <c r="C4" s="11" t="s">
        <v>11</v>
      </c>
      <c r="D4" s="2" t="s">
        <v>24</v>
      </c>
      <c r="E4" s="12" t="s">
        <v>25</v>
      </c>
      <c r="F4" s="13" t="s">
        <v>11</v>
      </c>
      <c r="G4" s="14"/>
      <c r="H4" s="15" t="s">
        <v>26</v>
      </c>
      <c r="I4" s="15" t="s">
        <v>27</v>
      </c>
      <c r="J4" s="14"/>
      <c r="K4" s="15">
        <v>3</v>
      </c>
      <c r="L4" s="15">
        <v>3</v>
      </c>
      <c r="M4" s="14"/>
      <c r="N4" s="93" t="s">
        <v>6487</v>
      </c>
      <c r="O4" s="93" t="s">
        <v>6491</v>
      </c>
      <c r="P4" s="93" t="s">
        <v>2186</v>
      </c>
      <c r="Q4" s="14"/>
      <c r="R4" s="93" t="s">
        <v>6503</v>
      </c>
    </row>
    <row r="5" spans="1:18" x14ac:dyDescent="0.25">
      <c r="A5" s="16" t="s">
        <v>28</v>
      </c>
      <c r="B5" s="17">
        <v>1030</v>
      </c>
      <c r="C5" s="11" t="s">
        <v>29</v>
      </c>
      <c r="D5" s="2" t="s">
        <v>30</v>
      </c>
      <c r="E5" s="18" t="s">
        <v>31</v>
      </c>
      <c r="F5" s="13" t="s">
        <v>11</v>
      </c>
      <c r="G5" s="14"/>
      <c r="H5" s="15" t="s">
        <v>32</v>
      </c>
      <c r="I5" s="15" t="s">
        <v>33</v>
      </c>
      <c r="J5" s="14"/>
      <c r="K5" s="15">
        <v>4</v>
      </c>
      <c r="L5" s="15">
        <v>4</v>
      </c>
      <c r="M5" s="14"/>
      <c r="N5" s="93" t="s">
        <v>6487</v>
      </c>
      <c r="O5" s="93" t="s">
        <v>6492</v>
      </c>
      <c r="P5" s="93" t="s">
        <v>6493</v>
      </c>
      <c r="Q5" s="14"/>
    </row>
    <row r="6" spans="1:18" x14ac:dyDescent="0.25">
      <c r="A6" s="9" t="s">
        <v>92</v>
      </c>
      <c r="B6" s="10" t="s">
        <v>34</v>
      </c>
      <c r="C6" s="11" t="s">
        <v>29</v>
      </c>
      <c r="D6" s="2" t="s">
        <v>35</v>
      </c>
      <c r="E6" s="12" t="s">
        <v>36</v>
      </c>
      <c r="F6" s="13" t="s">
        <v>29</v>
      </c>
      <c r="G6" s="14"/>
      <c r="H6" s="15" t="s">
        <v>37</v>
      </c>
      <c r="I6" s="15" t="s">
        <v>38</v>
      </c>
      <c r="J6" s="14"/>
      <c r="K6" s="15">
        <v>5</v>
      </c>
      <c r="L6" s="15">
        <v>5</v>
      </c>
      <c r="M6" s="14"/>
      <c r="N6" s="93" t="s">
        <v>6487</v>
      </c>
      <c r="O6" s="93" t="s">
        <v>68</v>
      </c>
      <c r="P6" s="93" t="s">
        <v>6494</v>
      </c>
      <c r="Q6" s="14"/>
    </row>
    <row r="7" spans="1:18" x14ac:dyDescent="0.25">
      <c r="A7" s="2" t="s">
        <v>93</v>
      </c>
      <c r="B7" s="2" t="s">
        <v>94</v>
      </c>
      <c r="C7" s="11" t="s">
        <v>29</v>
      </c>
      <c r="D7" s="2" t="s">
        <v>35</v>
      </c>
      <c r="E7" s="12" t="s">
        <v>42</v>
      </c>
      <c r="F7" s="13" t="s">
        <v>29</v>
      </c>
      <c r="G7" s="14"/>
      <c r="H7" s="15" t="s">
        <v>43</v>
      </c>
      <c r="I7" s="15" t="s">
        <v>44</v>
      </c>
      <c r="J7" s="14"/>
      <c r="K7" s="15">
        <v>6</v>
      </c>
      <c r="L7" s="15">
        <v>6</v>
      </c>
      <c r="M7" s="14"/>
      <c r="N7" s="93" t="s">
        <v>6487</v>
      </c>
      <c r="O7" s="93" t="s">
        <v>6495</v>
      </c>
      <c r="P7" s="93" t="s">
        <v>6496</v>
      </c>
      <c r="Q7" s="14"/>
    </row>
    <row r="8" spans="1:18" x14ac:dyDescent="0.25">
      <c r="A8" s="9" t="s">
        <v>39</v>
      </c>
      <c r="B8" s="10" t="s">
        <v>40</v>
      </c>
      <c r="C8" s="11" t="s">
        <v>29</v>
      </c>
      <c r="D8" s="2" t="s">
        <v>41</v>
      </c>
      <c r="E8" s="12" t="s">
        <v>48</v>
      </c>
      <c r="F8" s="13" t="s">
        <v>29</v>
      </c>
      <c r="G8" s="14"/>
      <c r="H8" s="15" t="s">
        <v>95</v>
      </c>
      <c r="I8" s="15" t="s">
        <v>49</v>
      </c>
      <c r="J8" s="14"/>
      <c r="K8" s="15">
        <v>7</v>
      </c>
      <c r="L8" s="15">
        <v>7</v>
      </c>
      <c r="M8" s="14"/>
      <c r="N8" s="93" t="s">
        <v>6487</v>
      </c>
      <c r="O8" s="93" t="s">
        <v>6497</v>
      </c>
      <c r="P8" s="93" t="s">
        <v>1852</v>
      </c>
      <c r="Q8" s="14"/>
    </row>
    <row r="9" spans="1:18" x14ac:dyDescent="0.25">
      <c r="A9" s="9" t="s">
        <v>45</v>
      </c>
      <c r="B9" s="10" t="s">
        <v>46</v>
      </c>
      <c r="C9" s="11" t="s">
        <v>29</v>
      </c>
      <c r="D9" s="2" t="s">
        <v>47</v>
      </c>
      <c r="E9" s="12" t="s">
        <v>53</v>
      </c>
      <c r="F9" s="13" t="s">
        <v>29</v>
      </c>
      <c r="G9" s="14"/>
      <c r="H9" s="15" t="s">
        <v>96</v>
      </c>
      <c r="I9" s="15" t="s">
        <v>54</v>
      </c>
      <c r="J9" s="14"/>
      <c r="K9" s="15">
        <v>8</v>
      </c>
      <c r="L9" s="15">
        <v>8</v>
      </c>
      <c r="M9" s="14"/>
      <c r="N9" s="93" t="s">
        <v>6487</v>
      </c>
      <c r="O9" s="93" t="s">
        <v>73</v>
      </c>
      <c r="P9" s="93" t="s">
        <v>6498</v>
      </c>
      <c r="Q9" s="14"/>
    </row>
    <row r="10" spans="1:18" x14ac:dyDescent="0.25">
      <c r="A10" s="9" t="s">
        <v>50</v>
      </c>
      <c r="B10" s="10" t="s">
        <v>51</v>
      </c>
      <c r="C10" s="11" t="s">
        <v>29</v>
      </c>
      <c r="D10" s="2" t="s">
        <v>52</v>
      </c>
      <c r="E10" s="12" t="s">
        <v>50</v>
      </c>
      <c r="F10" s="13" t="s">
        <v>29</v>
      </c>
      <c r="G10" s="14"/>
      <c r="H10" s="15" t="s">
        <v>97</v>
      </c>
      <c r="I10" s="15" t="s">
        <v>57</v>
      </c>
      <c r="J10" s="14"/>
      <c r="K10" s="15">
        <v>9</v>
      </c>
      <c r="L10" s="15">
        <v>9</v>
      </c>
      <c r="M10" s="14"/>
      <c r="N10" s="93" t="s">
        <v>6487</v>
      </c>
      <c r="O10" s="93" t="s">
        <v>6499</v>
      </c>
      <c r="P10" s="93" t="s">
        <v>6500</v>
      </c>
      <c r="Q10" s="14"/>
    </row>
    <row r="11" spans="1:18" x14ac:dyDescent="0.25">
      <c r="A11" s="9" t="s">
        <v>98</v>
      </c>
      <c r="B11" s="10" t="s">
        <v>55</v>
      </c>
      <c r="C11" s="11" t="s">
        <v>29</v>
      </c>
      <c r="D11" s="2" t="s">
        <v>56</v>
      </c>
      <c r="E11" s="12" t="s">
        <v>60</v>
      </c>
      <c r="F11" s="13" t="s">
        <v>61</v>
      </c>
      <c r="G11" s="14"/>
      <c r="H11" s="15" t="s">
        <v>62</v>
      </c>
      <c r="I11" s="15" t="s">
        <v>63</v>
      </c>
      <c r="J11" s="14"/>
      <c r="K11" s="15">
        <v>10</v>
      </c>
      <c r="L11" s="15">
        <v>10</v>
      </c>
      <c r="M11" s="14"/>
      <c r="N11" s="93" t="s">
        <v>6487</v>
      </c>
      <c r="O11" s="93" t="s">
        <v>83</v>
      </c>
      <c r="P11" s="93" t="s">
        <v>6501</v>
      </c>
      <c r="Q11" s="14"/>
    </row>
    <row r="12" spans="1:18" x14ac:dyDescent="0.25">
      <c r="A12" s="9" t="s">
        <v>99</v>
      </c>
      <c r="B12" s="10" t="s">
        <v>58</v>
      </c>
      <c r="C12" s="11" t="s">
        <v>29</v>
      </c>
      <c r="D12" s="2" t="s">
        <v>59</v>
      </c>
      <c r="E12" s="12" t="s">
        <v>66</v>
      </c>
      <c r="F12" s="13" t="s">
        <v>29</v>
      </c>
      <c r="G12" s="14"/>
      <c r="H12" s="15" t="s">
        <v>67</v>
      </c>
      <c r="I12" s="15" t="s">
        <v>68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64</v>
      </c>
      <c r="B13" s="10" t="s">
        <v>65</v>
      </c>
      <c r="C13" s="11" t="s">
        <v>29</v>
      </c>
      <c r="E13" s="12" t="s">
        <v>71</v>
      </c>
      <c r="F13" s="13" t="s">
        <v>29</v>
      </c>
      <c r="H13" s="15" t="s">
        <v>72</v>
      </c>
      <c r="I13" s="15" t="s">
        <v>73</v>
      </c>
      <c r="K13" s="15">
        <v>12</v>
      </c>
      <c r="L13" s="15">
        <v>12</v>
      </c>
    </row>
    <row r="14" spans="1:18" x14ac:dyDescent="0.25">
      <c r="A14" s="20" t="s">
        <v>100</v>
      </c>
      <c r="B14" s="2" t="s">
        <v>101</v>
      </c>
      <c r="C14" s="11" t="s">
        <v>29</v>
      </c>
      <c r="D14" s="2" t="s">
        <v>102</v>
      </c>
      <c r="E14" s="12" t="s">
        <v>77</v>
      </c>
      <c r="F14" s="13" t="s">
        <v>29</v>
      </c>
      <c r="H14" s="15" t="s">
        <v>103</v>
      </c>
      <c r="I14" s="15" t="s">
        <v>78</v>
      </c>
      <c r="K14" s="15">
        <v>13</v>
      </c>
      <c r="L14" s="15">
        <v>13</v>
      </c>
    </row>
    <row r="15" spans="1:18" x14ac:dyDescent="0.25">
      <c r="A15" s="9" t="s">
        <v>104</v>
      </c>
      <c r="B15" s="10" t="s">
        <v>69</v>
      </c>
      <c r="C15" s="11" t="s">
        <v>29</v>
      </c>
      <c r="D15" s="2" t="s">
        <v>70</v>
      </c>
      <c r="E15" s="12" t="s">
        <v>81</v>
      </c>
      <c r="F15" s="13" t="s">
        <v>61</v>
      </c>
      <c r="H15" s="15" t="s">
        <v>82</v>
      </c>
      <c r="I15" s="15" t="s">
        <v>83</v>
      </c>
      <c r="K15" s="15">
        <v>14</v>
      </c>
      <c r="L15" s="15">
        <v>14</v>
      </c>
    </row>
    <row r="16" spans="1:18" x14ac:dyDescent="0.25">
      <c r="A16" s="9" t="s">
        <v>74</v>
      </c>
      <c r="B16" s="10" t="s">
        <v>75</v>
      </c>
      <c r="C16" s="11" t="s">
        <v>61</v>
      </c>
      <c r="D16" s="2" t="s">
        <v>76</v>
      </c>
      <c r="E16" s="12" t="s">
        <v>64</v>
      </c>
      <c r="F16" s="13" t="s">
        <v>29</v>
      </c>
      <c r="H16" s="15" t="s">
        <v>105</v>
      </c>
      <c r="I16" s="15" t="s">
        <v>106</v>
      </c>
      <c r="K16" s="15">
        <v>15</v>
      </c>
      <c r="L16" s="15">
        <v>15</v>
      </c>
    </row>
    <row r="17" spans="1:12" x14ac:dyDescent="0.25">
      <c r="A17" s="9" t="s">
        <v>107</v>
      </c>
      <c r="B17" s="10" t="s">
        <v>79</v>
      </c>
      <c r="C17" s="11" t="s">
        <v>29</v>
      </c>
      <c r="D17" s="2" t="s">
        <v>80</v>
      </c>
      <c r="E17" s="12" t="s">
        <v>100</v>
      </c>
      <c r="F17" s="13" t="s">
        <v>29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84</v>
      </c>
      <c r="B18" s="1">
        <v>2110</v>
      </c>
      <c r="C18" s="11" t="s">
        <v>29</v>
      </c>
      <c r="D18" s="2" t="s">
        <v>85</v>
      </c>
      <c r="K18" s="15">
        <v>17</v>
      </c>
      <c r="L18" s="15">
        <v>17</v>
      </c>
    </row>
    <row r="19" spans="1:12" x14ac:dyDescent="0.25">
      <c r="A19" s="20" t="s">
        <v>13</v>
      </c>
      <c r="B19" s="1">
        <v>2800</v>
      </c>
      <c r="C19" s="11" t="s">
        <v>14</v>
      </c>
      <c r="D19" s="2" t="s">
        <v>86</v>
      </c>
      <c r="K19" s="15">
        <v>18</v>
      </c>
      <c r="L19" s="15">
        <v>18</v>
      </c>
    </row>
    <row r="20" spans="1:12" x14ac:dyDescent="0.25">
      <c r="A20" s="20" t="s">
        <v>87</v>
      </c>
      <c r="B20" s="1">
        <v>2900</v>
      </c>
      <c r="C20" s="11" t="s">
        <v>14</v>
      </c>
      <c r="D20" s="2" t="s">
        <v>88</v>
      </c>
      <c r="K20" s="15">
        <v>19</v>
      </c>
      <c r="L20" s="15">
        <v>19</v>
      </c>
    </row>
    <row r="21" spans="1:12" x14ac:dyDescent="0.25">
      <c r="A21" s="20" t="s">
        <v>89</v>
      </c>
      <c r="C21" s="2" t="s">
        <v>89</v>
      </c>
      <c r="D21" s="2" t="s">
        <v>90</v>
      </c>
      <c r="K21" s="15">
        <v>20</v>
      </c>
      <c r="L21" s="15">
        <v>20</v>
      </c>
    </row>
    <row r="22" spans="1:12" x14ac:dyDescent="0.25">
      <c r="A22" s="2" t="s">
        <v>3469</v>
      </c>
      <c r="B22" s="51" t="s">
        <v>3527</v>
      </c>
      <c r="C22" s="11" t="s">
        <v>29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29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6483</v>
      </c>
    </row>
    <row r="3" spans="1:8" x14ac:dyDescent="0.25">
      <c r="A3" s="46">
        <v>2059520</v>
      </c>
      <c r="B3" s="46">
        <v>4</v>
      </c>
      <c r="C3" s="46" t="s">
        <v>3482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3524</v>
      </c>
      <c r="B4" s="46">
        <v>1</v>
      </c>
      <c r="C4" s="46" t="s">
        <v>3524</v>
      </c>
      <c r="E4" s="46">
        <v>2</v>
      </c>
      <c r="F4" s="46" t="str">
        <f t="shared" si="0"/>
        <v>DANIELI</v>
      </c>
    </row>
    <row r="5" spans="1:8" x14ac:dyDescent="0.25">
      <c r="A5" s="46" t="s">
        <v>3523</v>
      </c>
      <c r="B5" s="46">
        <v>2</v>
      </c>
      <c r="C5" s="46" t="s">
        <v>3523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3412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3478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3505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3501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3502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2400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3476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3441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3406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6614</v>
      </c>
      <c r="B126" s="46">
        <v>124</v>
      </c>
      <c r="C126" s="46" t="s">
        <v>6717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3407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3408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6718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3522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3490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3491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3411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3417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3518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6618</v>
      </c>
      <c r="B238" s="46">
        <v>236</v>
      </c>
      <c r="C238" s="46" t="s">
        <v>6719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3424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3506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3439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3500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3441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6721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6621</v>
      </c>
      <c r="B356" s="46">
        <v>353</v>
      </c>
      <c r="C356" s="46" t="s">
        <v>6720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3427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3426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3403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3511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3499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3440</v>
      </c>
      <c r="B414" s="46">
        <v>413</v>
      </c>
      <c r="C414" s="46" t="s">
        <v>3431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3503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3488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3487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3483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3428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3441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3440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3513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3473</v>
      </c>
      <c r="B530" s="46">
        <v>529</v>
      </c>
      <c r="C530" s="46" t="s">
        <v>3519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3521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3497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3419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3472</v>
      </c>
      <c r="B675" s="46">
        <v>674</v>
      </c>
      <c r="C675" s="46" t="s">
        <v>3477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6616</v>
      </c>
      <c r="B701" s="46">
        <v>699</v>
      </c>
      <c r="C701" s="46" t="s">
        <v>6724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3515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3414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3498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3438</v>
      </c>
      <c r="B859" s="46">
        <v>858</v>
      </c>
      <c r="C859" s="46" t="s">
        <v>3430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3443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6619</v>
      </c>
      <c r="B871" s="46">
        <v>869</v>
      </c>
      <c r="C871" s="46" t="s">
        <v>6725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3409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3479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3413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3441</v>
      </c>
      <c r="B912" s="46">
        <v>911</v>
      </c>
      <c r="C912" s="46" t="s">
        <v>3432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3434</v>
      </c>
      <c r="B938" s="46">
        <v>937</v>
      </c>
      <c r="C938" s="46" t="s">
        <v>3404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3401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3495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3489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6623</v>
      </c>
      <c r="B977" s="46">
        <v>975</v>
      </c>
      <c r="C977" s="46" t="s">
        <v>6728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3496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2541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3504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3509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3486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3475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6622</v>
      </c>
      <c r="B1114" s="46">
        <v>1112</v>
      </c>
      <c r="C1114" s="46" t="s">
        <v>6729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3425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3514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3516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3517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3416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3435</v>
      </c>
      <c r="B1239" s="46">
        <v>1238</v>
      </c>
      <c r="C1239" s="46" t="s">
        <v>3405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3445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3445</v>
      </c>
      <c r="B1266" s="46">
        <v>1265</v>
      </c>
      <c r="C1266" s="46" t="s">
        <v>3444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3480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3508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3494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3474</v>
      </c>
      <c r="B1325" s="46">
        <v>1324</v>
      </c>
      <c r="C1325" s="46" t="s">
        <v>3520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3474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3507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3510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3493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3437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3429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3423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3422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3420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2551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2554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2542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2553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2548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2539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2544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2547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2560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2562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2557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2559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3525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2550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2549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2546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2545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6650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6666</v>
      </c>
      <c r="B1449" s="46">
        <v>1448</v>
      </c>
      <c r="C1449" s="46" t="s">
        <v>6637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6664</v>
      </c>
      <c r="B1450" s="46">
        <v>1449</v>
      </c>
      <c r="C1450" s="46" t="s">
        <v>2586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6665</v>
      </c>
      <c r="B1451" s="46">
        <v>1450</v>
      </c>
      <c r="C1451" s="46" t="s">
        <v>2585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6667</v>
      </c>
      <c r="B1452" s="46">
        <v>1451</v>
      </c>
      <c r="C1452" s="46" t="s">
        <v>6638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6672</v>
      </c>
      <c r="B1453" s="46">
        <v>1452</v>
      </c>
      <c r="C1453" s="46" t="s">
        <v>6642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6676</v>
      </c>
      <c r="B1454" s="46">
        <v>1453</v>
      </c>
      <c r="C1454" s="46" t="s">
        <v>2574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6668</v>
      </c>
      <c r="B1455" s="46">
        <v>1454</v>
      </c>
      <c r="C1455" s="46" t="s">
        <v>6639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6674</v>
      </c>
      <c r="B1456" s="46">
        <v>1455</v>
      </c>
      <c r="C1456" s="46" t="s">
        <v>6644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6673</v>
      </c>
      <c r="B1457" s="46">
        <v>1456</v>
      </c>
      <c r="C1457" s="46" t="s">
        <v>6643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6671</v>
      </c>
      <c r="B1458" s="46">
        <v>1457</v>
      </c>
      <c r="C1458" s="46" t="s">
        <v>6641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6669</v>
      </c>
      <c r="B1459" s="46">
        <v>1458</v>
      </c>
      <c r="C1459" s="46" t="s">
        <v>6640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6675</v>
      </c>
      <c r="B1460" s="46">
        <v>1459</v>
      </c>
      <c r="C1460" s="46" t="s">
        <v>6645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6663</v>
      </c>
      <c r="B1461" s="46">
        <v>1460</v>
      </c>
      <c r="C1461" s="46" t="s">
        <v>2587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6678</v>
      </c>
      <c r="B1462" s="46">
        <v>1461</v>
      </c>
      <c r="C1462" s="46" t="s">
        <v>6647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6670</v>
      </c>
      <c r="B1463" s="46">
        <v>1462</v>
      </c>
      <c r="C1463" s="46" t="s">
        <v>2580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6680</v>
      </c>
      <c r="B1464" s="46">
        <v>1463</v>
      </c>
      <c r="C1464" s="46" t="s">
        <v>2570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6679</v>
      </c>
      <c r="B1465" s="46">
        <v>1464</v>
      </c>
      <c r="C1465" s="46" t="s">
        <v>6648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6677</v>
      </c>
      <c r="B1466" s="46">
        <v>1465</v>
      </c>
      <c r="C1466" s="46" t="s">
        <v>6646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6685</v>
      </c>
      <c r="B1467" s="46">
        <v>1466</v>
      </c>
      <c r="C1467" s="46" t="s">
        <v>2561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6695</v>
      </c>
      <c r="B1468" s="46">
        <v>1467</v>
      </c>
      <c r="C1468" s="46" t="s">
        <v>6657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6694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6662</v>
      </c>
      <c r="B1470" s="46">
        <v>1469</v>
      </c>
      <c r="C1470" s="46" t="s">
        <v>6636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6712</v>
      </c>
      <c r="B1471" s="46">
        <v>1470</v>
      </c>
      <c r="C1471" s="46" t="s">
        <v>6661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6711</v>
      </c>
      <c r="B1472" s="46">
        <v>1471</v>
      </c>
      <c r="C1472" s="46" t="s">
        <v>2536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6710</v>
      </c>
      <c r="B1473" s="46">
        <v>1472</v>
      </c>
      <c r="C1473" s="46" t="s">
        <v>6660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6713</v>
      </c>
      <c r="B1474" s="46">
        <v>1473</v>
      </c>
      <c r="C1474" s="46" t="s">
        <v>6732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6707</v>
      </c>
      <c r="B1475" s="46">
        <v>1474</v>
      </c>
      <c r="C1475" s="46" t="s">
        <v>2540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6714</v>
      </c>
      <c r="B1476" s="46">
        <v>1475</v>
      </c>
      <c r="C1476" s="46" t="s">
        <v>2534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6704</v>
      </c>
      <c r="B1477" s="46">
        <v>1476</v>
      </c>
      <c r="C1477" s="46" t="s">
        <v>6658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6605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6595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3415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3484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6546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6575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6576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3481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3436</v>
      </c>
      <c r="B1575" s="46">
        <v>1574</v>
      </c>
      <c r="C1575" s="46" t="s">
        <v>3418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6627</v>
      </c>
      <c r="B1577" s="46">
        <v>1576</v>
      </c>
      <c r="C1577" s="46" t="s">
        <v>6522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3492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6551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3421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3410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6585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6570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3485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3531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3512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3433</v>
      </c>
      <c r="B1631" s="46">
        <v>1630</v>
      </c>
      <c r="C1631" s="46" t="s">
        <v>3402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6606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6584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6618</v>
      </c>
      <c r="B1661" s="46">
        <v>1660</v>
      </c>
      <c r="C1661" s="46" t="s">
        <v>6716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6618</v>
      </c>
      <c r="B1663" s="46">
        <v>1662</v>
      </c>
      <c r="C1663" s="46" t="s">
        <v>6511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6618</v>
      </c>
      <c r="B1664" s="46">
        <v>1663</v>
      </c>
      <c r="C1664" s="46" t="s">
        <v>6510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2634</v>
      </c>
      <c r="B1" s="34" t="s">
        <v>2632</v>
      </c>
      <c r="C1" s="33" t="s">
        <v>2631</v>
      </c>
      <c r="D1" s="34" t="s">
        <v>2633</v>
      </c>
      <c r="E1" s="33" t="s">
        <v>2632</v>
      </c>
      <c r="F1" s="33" t="s">
        <v>2631</v>
      </c>
      <c r="G1" s="33" t="s">
        <v>0</v>
      </c>
      <c r="H1" s="33" t="s">
        <v>2630</v>
      </c>
      <c r="I1" s="33" t="s">
        <v>2629</v>
      </c>
      <c r="J1" s="33" t="s">
        <v>2628</v>
      </c>
      <c r="M1" s="27" t="s">
        <v>2633</v>
      </c>
      <c r="N1" s="42" t="s">
        <v>2632</v>
      </c>
      <c r="O1" s="43"/>
      <c r="P1" s="42" t="s">
        <v>2630</v>
      </c>
      <c r="Q1" s="42" t="s">
        <v>2629</v>
      </c>
      <c r="R1" s="33"/>
    </row>
    <row r="2" spans="1:18" x14ac:dyDescent="0.2">
      <c r="A2" s="30">
        <v>100</v>
      </c>
      <c r="B2" s="24" t="s">
        <v>17</v>
      </c>
      <c r="C2" s="24" t="str">
        <f>A2&amp;" - "&amp;B2</f>
        <v>100 - Основные материалы</v>
      </c>
      <c r="D2" s="30">
        <v>101</v>
      </c>
      <c r="E2" s="24" t="s">
        <v>9</v>
      </c>
      <c r="F2" s="25" t="str">
        <f>D2&amp;" - "&amp;E2</f>
        <v>101 - Сырье</v>
      </c>
      <c r="M2" s="43">
        <v>204</v>
      </c>
      <c r="N2" s="45" t="s">
        <v>2591</v>
      </c>
      <c r="P2" s="44" t="s">
        <v>2818</v>
      </c>
      <c r="Q2" s="44" t="s">
        <v>2437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2627</v>
      </c>
      <c r="J3" s="27" t="str">
        <f>H3&amp;" - "&amp;I3</f>
        <v>101.100 - Рулон горячекатаный</v>
      </c>
      <c r="M3" s="43">
        <v>420</v>
      </c>
      <c r="N3" s="44" t="s">
        <v>2259</v>
      </c>
      <c r="P3" s="44" t="s">
        <v>2832</v>
      </c>
      <c r="Q3" s="44" t="s">
        <v>2422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2626</v>
      </c>
      <c r="J4" s="27" t="str">
        <f>H4&amp;" - "&amp;I4</f>
        <v>101.200 - Рулон горячекатаный травленый</v>
      </c>
      <c r="M4" s="43">
        <v>431</v>
      </c>
      <c r="N4" s="44" t="s">
        <v>2170</v>
      </c>
      <c r="P4" s="44" t="s">
        <v>2839</v>
      </c>
      <c r="Q4" s="44" t="s">
        <v>2415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2625</v>
      </c>
      <c r="J5" s="27" t="str">
        <f>H5&amp;" - "&amp;I5</f>
        <v>101.300 - Рулон холоднокатаный</v>
      </c>
      <c r="M5" s="43">
        <v>430</v>
      </c>
      <c r="N5" s="44" t="s">
        <v>2175</v>
      </c>
      <c r="P5" s="44" t="s">
        <v>3164</v>
      </c>
      <c r="Q5" s="44" t="s">
        <v>2072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2624</v>
      </c>
      <c r="J6" s="27" t="str">
        <f>H6&amp;" - "&amp;I6</f>
        <v>101.400 - Рулон горячеоцинкованый</v>
      </c>
      <c r="M6" s="43">
        <v>103</v>
      </c>
      <c r="N6" s="44" t="s">
        <v>23</v>
      </c>
      <c r="P6" s="44" t="s">
        <v>2803</v>
      </c>
      <c r="Q6" s="44" t="s">
        <v>2453</v>
      </c>
    </row>
    <row r="7" spans="1:18" x14ac:dyDescent="0.2">
      <c r="A7" s="30"/>
      <c r="D7" s="30">
        <v>102</v>
      </c>
      <c r="E7" s="24" t="s">
        <v>17</v>
      </c>
      <c r="F7" s="25" t="str">
        <f>D7&amp;" - "&amp;E7</f>
        <v>102 - Основные материалы</v>
      </c>
      <c r="M7" s="43">
        <v>506</v>
      </c>
      <c r="N7" s="44" t="s">
        <v>2038</v>
      </c>
      <c r="P7" s="44" t="s">
        <v>2853</v>
      </c>
      <c r="Q7" s="44" t="s">
        <v>2401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28</v>
      </c>
      <c r="P8" s="44" t="s">
        <v>2884</v>
      </c>
      <c r="Q8" s="44" t="s">
        <v>2370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2623</v>
      </c>
      <c r="J9" s="27" t="str">
        <f t="shared" si="1"/>
        <v>102.200 - Цинк - алюминиевый сплав</v>
      </c>
      <c r="M9" s="43">
        <v>422</v>
      </c>
      <c r="N9" s="44" t="s">
        <v>2228</v>
      </c>
      <c r="P9" s="44" t="s">
        <v>3155</v>
      </c>
      <c r="Q9" s="44" t="s">
        <v>2081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2622</v>
      </c>
      <c r="J10" s="27" t="str">
        <f t="shared" si="1"/>
        <v>102.300 - Цинк - сурмянистый сплав</v>
      </c>
      <c r="M10" s="43">
        <v>511</v>
      </c>
      <c r="N10" s="44" t="s">
        <v>1964</v>
      </c>
      <c r="P10" s="44" t="s">
        <v>2946</v>
      </c>
      <c r="Q10" s="44" t="s">
        <v>2307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2621</v>
      </c>
      <c r="J11" s="27" t="str">
        <f t="shared" si="1"/>
        <v>102.400 - Алюминий</v>
      </c>
      <c r="M11" s="43">
        <v>427</v>
      </c>
      <c r="N11" s="44" t="s">
        <v>2197</v>
      </c>
      <c r="P11" s="44" t="s">
        <v>2819</v>
      </c>
      <c r="Q11" s="44" t="s">
        <v>2436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2620</v>
      </c>
      <c r="J12" s="27" t="str">
        <f t="shared" si="1"/>
        <v>102.500 - Свинец</v>
      </c>
      <c r="M12" s="43">
        <v>425</v>
      </c>
      <c r="N12" s="44" t="s">
        <v>2203</v>
      </c>
      <c r="P12" s="44" t="s">
        <v>2768</v>
      </c>
      <c r="Q12" s="44" t="s">
        <v>2488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2619</v>
      </c>
      <c r="J13" s="27" t="str">
        <f t="shared" si="1"/>
        <v>102.600 - Грунт полиэфирный</v>
      </c>
      <c r="M13" s="43">
        <v>408</v>
      </c>
      <c r="N13" s="44" t="s">
        <v>2446</v>
      </c>
      <c r="P13" s="44" t="s">
        <v>2644</v>
      </c>
      <c r="Q13" s="44" t="s">
        <v>2621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1948</v>
      </c>
      <c r="P14" s="44" t="s">
        <v>2749</v>
      </c>
      <c r="Q14" s="44" t="s">
        <v>2508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2618</v>
      </c>
      <c r="J15" s="27" t="str">
        <f t="shared" si="1"/>
        <v xml:space="preserve">102.800 - Эмаль лицевая </v>
      </c>
      <c r="M15" s="43">
        <v>403</v>
      </c>
      <c r="N15" s="45" t="s">
        <v>2525</v>
      </c>
      <c r="P15" s="44" t="s">
        <v>3142</v>
      </c>
      <c r="Q15" s="44" t="s">
        <v>2095</v>
      </c>
    </row>
    <row r="16" spans="1:18" x14ac:dyDescent="0.2">
      <c r="A16" s="30"/>
      <c r="D16" s="30">
        <v>103</v>
      </c>
      <c r="E16" s="24" t="s">
        <v>23</v>
      </c>
      <c r="F16" s="25" t="str">
        <f>D16&amp;" - "&amp;E16</f>
        <v>103 - Вспомогательные материалы</v>
      </c>
      <c r="M16" s="43">
        <v>411</v>
      </c>
      <c r="N16" s="44" t="s">
        <v>2374</v>
      </c>
      <c r="P16" s="44" t="s">
        <v>3148</v>
      </c>
      <c r="Q16" s="44" t="s">
        <v>2089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2617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2533</v>
      </c>
      <c r="P17" s="44" t="s">
        <v>3149</v>
      </c>
      <c r="Q17" s="44" t="s">
        <v>2088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2616</v>
      </c>
      <c r="J18" s="27" t="str">
        <f t="shared" si="3"/>
        <v>103.120 - Ингибитор промывки</v>
      </c>
      <c r="M18" s="43">
        <v>429</v>
      </c>
      <c r="N18" s="44" t="s">
        <v>2186</v>
      </c>
      <c r="P18" s="44" t="s">
        <v>2988</v>
      </c>
      <c r="Q18" s="44" t="s">
        <v>2260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2615</v>
      </c>
      <c r="J19" s="27" t="str">
        <f t="shared" si="3"/>
        <v>103.130 - Масло прокатное (эмульсол)</v>
      </c>
      <c r="M19" s="43">
        <v>415</v>
      </c>
      <c r="N19" s="44" t="s">
        <v>2281</v>
      </c>
      <c r="P19" s="44" t="s">
        <v>2976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2614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2511</v>
      </c>
      <c r="P20" s="44" t="s">
        <v>3190</v>
      </c>
      <c r="Q20" s="44" t="s">
        <v>2050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2613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2592</v>
      </c>
      <c r="P21" s="44" t="s">
        <v>3189</v>
      </c>
      <c r="Q21" s="44" t="s">
        <v>2051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2612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17</v>
      </c>
      <c r="P22" s="44" t="s">
        <v>3191</v>
      </c>
      <c r="Q22" s="44" t="s">
        <v>2049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2611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2220</v>
      </c>
      <c r="P23" s="44" t="s">
        <v>2870</v>
      </c>
      <c r="Q23" s="44" t="s">
        <v>2383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2610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81</v>
      </c>
      <c r="P24" s="44" t="s">
        <v>2872</v>
      </c>
      <c r="Q24" s="44" t="s">
        <v>2381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2530</v>
      </c>
      <c r="P25" s="44" t="s">
        <v>2871</v>
      </c>
      <c r="Q25" s="44" t="s">
        <v>2382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2609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2280</v>
      </c>
      <c r="P26" s="44" t="s">
        <v>2879</v>
      </c>
      <c r="Q26" s="44" t="s">
        <v>2375</v>
      </c>
    </row>
    <row r="27" spans="4:17" x14ac:dyDescent="0.2">
      <c r="D27" s="30">
        <v>104</v>
      </c>
      <c r="E27" s="24" t="s">
        <v>2608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2021</v>
      </c>
      <c r="P27" s="44" t="s">
        <v>2874</v>
      </c>
      <c r="Q27" s="44" t="s">
        <v>2380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2607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2016</v>
      </c>
      <c r="P28" s="44" t="s">
        <v>2873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2606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2593</v>
      </c>
      <c r="P29" s="44" t="s">
        <v>3082</v>
      </c>
      <c r="Q29" s="44" t="s">
        <v>2157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2605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2594</v>
      </c>
      <c r="P30" s="44" t="s">
        <v>3007</v>
      </c>
      <c r="Q30" s="44" t="s">
        <v>2240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2604</v>
      </c>
      <c r="J31" s="27" t="str">
        <f t="shared" si="5"/>
        <v>104.140 - Замок стальной просечной</v>
      </c>
      <c r="M31" s="43">
        <v>509</v>
      </c>
      <c r="N31" s="44" t="s">
        <v>1999</v>
      </c>
      <c r="P31" s="44" t="s">
        <v>3023</v>
      </c>
      <c r="Q31" s="44" t="s">
        <v>2222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2398</v>
      </c>
      <c r="P32" s="44" t="s">
        <v>2854</v>
      </c>
      <c r="Q32" s="44" t="s">
        <v>2400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2603</v>
      </c>
      <c r="J33" s="27" t="str">
        <f t="shared" si="5"/>
        <v>104.160 - Полиэтиленовая пленка</v>
      </c>
      <c r="M33" s="43">
        <v>413</v>
      </c>
      <c r="N33" s="44" t="s">
        <v>2302</v>
      </c>
      <c r="P33" s="44" t="s">
        <v>3117</v>
      </c>
      <c r="Q33" s="44" t="s">
        <v>2119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2602</v>
      </c>
      <c r="J34" s="27" t="str">
        <f t="shared" si="5"/>
        <v>104.170 - Клейкая лента (Скотч)</v>
      </c>
      <c r="M34" s="43">
        <v>426</v>
      </c>
      <c r="N34" s="44" t="s">
        <v>2201</v>
      </c>
      <c r="P34" s="44" t="s">
        <v>2777</v>
      </c>
      <c r="Q34" s="44" t="s">
        <v>2479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2601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2271</v>
      </c>
      <c r="P35" s="44" t="s">
        <v>2928</v>
      </c>
      <c r="Q35" s="44" t="s">
        <v>2325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2600</v>
      </c>
      <c r="J36" s="27" t="str">
        <f t="shared" si="5"/>
        <v>104.190 - Лист моно</v>
      </c>
      <c r="M36" s="43">
        <v>513</v>
      </c>
      <c r="N36" s="44" t="s">
        <v>1899</v>
      </c>
      <c r="P36" s="44" t="s">
        <v>3381</v>
      </c>
      <c r="Q36" s="44" t="s">
        <v>1864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2599</v>
      </c>
      <c r="J37" s="27" t="str">
        <f t="shared" si="5"/>
        <v>104.200 - Лист оцинкованный упаковочный</v>
      </c>
      <c r="M37" s="43">
        <v>428</v>
      </c>
      <c r="N37" s="44" t="s">
        <v>2192</v>
      </c>
      <c r="P37" s="44" t="s">
        <v>3002</v>
      </c>
      <c r="Q37" s="44" t="s">
        <v>2245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2598</v>
      </c>
      <c r="J38" s="27" t="str">
        <f t="shared" si="5"/>
        <v>104.210 - Уголок оцинкованный упаковочный</v>
      </c>
      <c r="M38" s="43">
        <v>421</v>
      </c>
      <c r="N38" s="44" t="s">
        <v>2250</v>
      </c>
      <c r="P38" s="44" t="s">
        <v>3396</v>
      </c>
      <c r="Q38" s="44" t="s">
        <v>2591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2597</v>
      </c>
      <c r="J39" s="27" t="str">
        <f t="shared" si="5"/>
        <v>104.220 - Втулка упаковочная</v>
      </c>
      <c r="M39" s="43">
        <v>101</v>
      </c>
      <c r="N39" s="44" t="s">
        <v>9</v>
      </c>
      <c r="P39" s="44" t="s">
        <v>2769</v>
      </c>
      <c r="Q39" s="44" t="s">
        <v>2487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2596</v>
      </c>
      <c r="J40" s="27" t="str">
        <f t="shared" si="5"/>
        <v>104.230 - Рамы упаковочные</v>
      </c>
      <c r="M40" s="43">
        <v>423</v>
      </c>
      <c r="N40" s="44" t="s">
        <v>2227</v>
      </c>
      <c r="P40" s="44" t="s">
        <v>2989</v>
      </c>
      <c r="Q40" s="44" t="s">
        <v>2258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2595</v>
      </c>
      <c r="J41" s="27" t="str">
        <f t="shared" si="5"/>
        <v>104.240 - Поддоны упаковочные</v>
      </c>
      <c r="M41" s="43">
        <v>417</v>
      </c>
      <c r="N41" s="44" t="s">
        <v>2279</v>
      </c>
      <c r="P41" s="44" t="s">
        <v>2993</v>
      </c>
      <c r="Q41" s="44" t="s">
        <v>2254</v>
      </c>
    </row>
    <row r="42" spans="1:17" x14ac:dyDescent="0.2">
      <c r="M42" s="43">
        <v>501</v>
      </c>
      <c r="N42" s="44" t="s">
        <v>2150</v>
      </c>
      <c r="P42" s="44" t="s">
        <v>2992</v>
      </c>
      <c r="Q42" s="44" t="s">
        <v>2255</v>
      </c>
    </row>
    <row r="43" spans="1:17" x14ac:dyDescent="0.2">
      <c r="A43" s="30">
        <v>200</v>
      </c>
      <c r="B43" s="24" t="s">
        <v>13</v>
      </c>
      <c r="C43" s="24" t="str">
        <f>A43&amp;" - "&amp;B43</f>
        <v>200 - Готовая продукция</v>
      </c>
      <c r="D43" s="30">
        <v>201</v>
      </c>
      <c r="E43" s="29" t="s">
        <v>2594</v>
      </c>
      <c r="F43" s="25" t="str">
        <f>D43&amp;" - "&amp;E43</f>
        <v>201 - Прокат листовой</v>
      </c>
      <c r="M43" s="43">
        <v>502</v>
      </c>
      <c r="N43" s="44" t="s">
        <v>2138</v>
      </c>
      <c r="P43" s="44" t="s">
        <v>3077</v>
      </c>
      <c r="Q43" s="44" t="s">
        <v>2162</v>
      </c>
    </row>
    <row r="44" spans="1:17" x14ac:dyDescent="0.2">
      <c r="C44" s="29"/>
      <c r="D44" s="30">
        <v>202</v>
      </c>
      <c r="E44" s="29" t="s">
        <v>2593</v>
      </c>
      <c r="F44" s="25" t="str">
        <f>D44&amp;" - "&amp;E44</f>
        <v>202 - Полоса оцинкованная</v>
      </c>
      <c r="M44" s="43">
        <v>503</v>
      </c>
      <c r="N44" s="44" t="s">
        <v>2099</v>
      </c>
      <c r="P44" s="44" t="s">
        <v>3285</v>
      </c>
      <c r="Q44" s="44" t="s">
        <v>1960</v>
      </c>
    </row>
    <row r="45" spans="1:17" x14ac:dyDescent="0.2">
      <c r="C45" s="29"/>
      <c r="D45" s="30">
        <v>203</v>
      </c>
      <c r="E45" s="29" t="s">
        <v>2592</v>
      </c>
      <c r="F45" s="25" t="str">
        <f>D45&amp;" - "&amp;E45</f>
        <v>203 - Некондиционная продукция</v>
      </c>
      <c r="M45" s="43">
        <v>409</v>
      </c>
      <c r="N45" s="44" t="s">
        <v>2425</v>
      </c>
      <c r="P45" s="44" t="s">
        <v>3098</v>
      </c>
      <c r="Q45" s="44" t="s">
        <v>2139</v>
      </c>
    </row>
    <row r="46" spans="1:17" x14ac:dyDescent="0.2">
      <c r="C46" s="29"/>
      <c r="D46" s="30">
        <v>204</v>
      </c>
      <c r="E46" s="29" t="s">
        <v>2591</v>
      </c>
      <c r="F46" s="25" t="str">
        <f>D46&amp;" - "&amp;E46</f>
        <v>204 - Бракованная продукция</v>
      </c>
      <c r="M46" s="43">
        <v>505</v>
      </c>
      <c r="N46" s="44" t="s">
        <v>2052</v>
      </c>
      <c r="P46" s="44" t="s">
        <v>3097</v>
      </c>
      <c r="Q46" s="44" t="s">
        <v>2140</v>
      </c>
    </row>
    <row r="47" spans="1:17" x14ac:dyDescent="0.2">
      <c r="C47" s="29"/>
      <c r="M47" s="43">
        <v>104</v>
      </c>
      <c r="N47" s="44" t="s">
        <v>2608</v>
      </c>
      <c r="P47" s="44" t="s">
        <v>3095</v>
      </c>
      <c r="Q47" s="44" t="s">
        <v>2142</v>
      </c>
    </row>
    <row r="48" spans="1:17" x14ac:dyDescent="0.2">
      <c r="A48" s="30">
        <v>300</v>
      </c>
      <c r="B48" s="24" t="s">
        <v>2590</v>
      </c>
      <c r="C48" s="24" t="str">
        <f>A48&amp;" - "&amp;B48</f>
        <v>300 - Закупаемые услуги</v>
      </c>
      <c r="D48" s="30">
        <v>301</v>
      </c>
      <c r="E48" s="24" t="s">
        <v>2589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2569</v>
      </c>
      <c r="P48" s="44" t="s">
        <v>3262</v>
      </c>
      <c r="Q48" s="44" t="s">
        <v>1983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2588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2589</v>
      </c>
      <c r="P49" s="44" t="s">
        <v>3065</v>
      </c>
      <c r="Q49" s="44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2587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2563</v>
      </c>
      <c r="P50" s="44" t="s">
        <v>3167</v>
      </c>
      <c r="Q50" s="44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2586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2334</v>
      </c>
      <c r="P51" s="44" t="s">
        <v>3298</v>
      </c>
      <c r="Q51" s="44" t="s">
        <v>1947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2585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2296</v>
      </c>
      <c r="P52" s="44" t="s">
        <v>3383</v>
      </c>
      <c r="Q52" s="44" t="s">
        <v>1862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2584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2490</v>
      </c>
      <c r="P53" s="44" t="s">
        <v>2838</v>
      </c>
      <c r="Q53" s="44" t="s">
        <v>2416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2583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2519</v>
      </c>
      <c r="P54" s="44" t="s">
        <v>2750</v>
      </c>
      <c r="Q54" s="44" t="s">
        <v>2507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2582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2275</v>
      </c>
      <c r="P55" s="44" t="s">
        <v>3168</v>
      </c>
      <c r="Q55" s="44" t="s">
        <v>2069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2581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1984</v>
      </c>
      <c r="P56" s="44" t="s">
        <v>3140</v>
      </c>
      <c r="Q56" s="44" t="s">
        <v>2097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2580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2082</v>
      </c>
      <c r="P57" s="44" t="s">
        <v>3296</v>
      </c>
      <c r="Q57" s="44" t="s">
        <v>1950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2579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3143</v>
      </c>
      <c r="Q58" s="44" t="s">
        <v>2094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2578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2957</v>
      </c>
      <c r="Q59" s="44" t="s">
        <v>2294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2577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2773</v>
      </c>
      <c r="Q60" s="44" t="s">
        <v>2483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2576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3137</v>
      </c>
      <c r="Q61" s="44" t="s">
        <v>2100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2575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2670</v>
      </c>
      <c r="Q62" s="44" t="s">
        <v>2597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2574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3246</v>
      </c>
      <c r="Q63" s="44" t="s">
        <v>2001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2573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3263</v>
      </c>
      <c r="Q64" s="44" t="s">
        <v>1982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2572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3006</v>
      </c>
      <c r="Q65" s="44" t="s">
        <v>2241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2571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3299</v>
      </c>
      <c r="Q66" s="44" t="s">
        <v>1946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2570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2985</v>
      </c>
      <c r="Q67" s="44" t="s">
        <v>2263</v>
      </c>
    </row>
    <row r="68" spans="4:17" ht="15" x14ac:dyDescent="0.25">
      <c r="D68" s="30">
        <v>302</v>
      </c>
      <c r="E68" s="24" t="s">
        <v>2569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2823</v>
      </c>
      <c r="Q68" s="44" t="s">
        <v>2432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2568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2934</v>
      </c>
      <c r="Q69" s="44" t="s">
        <v>2319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2567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3130</v>
      </c>
      <c r="Q70" s="44" t="s">
        <v>2106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2566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2751</v>
      </c>
      <c r="Q71" s="44" t="s">
        <v>2506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2565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3264</v>
      </c>
      <c r="Q72" s="44" t="s">
        <v>1981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2564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2886</v>
      </c>
      <c r="Q73" s="44" t="s">
        <v>2368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6734</v>
      </c>
      <c r="Q74" s="44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2814</v>
      </c>
      <c r="Q75" s="44" t="s">
        <v>2441</v>
      </c>
    </row>
    <row r="76" spans="4:17" ht="15" x14ac:dyDescent="0.25">
      <c r="D76" s="30">
        <v>303</v>
      </c>
      <c r="E76" s="24" t="s">
        <v>2563</v>
      </c>
      <c r="F76" s="25" t="str">
        <f>D76&amp;" - "&amp;E76</f>
        <v>303 - Услуги прочие</v>
      </c>
      <c r="G76" s="28"/>
      <c r="M76" s="46"/>
      <c r="N76" s="46"/>
      <c r="P76" s="44" t="s">
        <v>3253</v>
      </c>
      <c r="Q76" s="44" t="s">
        <v>1993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2562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3204</v>
      </c>
      <c r="Q77" s="44" t="s">
        <v>2036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2561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3208</v>
      </c>
      <c r="Q78" s="44" t="s">
        <v>2032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2560</v>
      </c>
      <c r="J79" s="27" t="str">
        <f t="shared" si="11"/>
        <v>303.130 - Услуги по замене масла и фильтров</v>
      </c>
      <c r="M79" s="46"/>
      <c r="N79" s="46"/>
      <c r="P79" s="44" t="s">
        <v>3205</v>
      </c>
      <c r="Q79" s="44" t="s">
        <v>2035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2559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3206</v>
      </c>
      <c r="Q80" s="44" t="s">
        <v>2034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2558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3209</v>
      </c>
      <c r="Q81" s="44" t="s">
        <v>2031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3207</v>
      </c>
      <c r="Q82" s="44" t="s">
        <v>2033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2557</v>
      </c>
      <c r="J83" s="27" t="str">
        <f t="shared" si="11"/>
        <v>303.170 - Услуги по заправке картриджей</v>
      </c>
      <c r="M83" s="46"/>
      <c r="N83" s="46"/>
      <c r="P83" s="44" t="s">
        <v>3035</v>
      </c>
      <c r="Q83" s="44" t="s">
        <v>2210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2556</v>
      </c>
      <c r="J84" s="27" t="str">
        <f t="shared" si="11"/>
        <v>303.180 - Услуги по благоустройству</v>
      </c>
      <c r="M84" s="46"/>
      <c r="N84" s="46"/>
      <c r="P84" s="44" t="s">
        <v>3034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2555</v>
      </c>
      <c r="J85" s="27" t="str">
        <f t="shared" si="11"/>
        <v xml:space="preserve">303.190 - Услуги логистические </v>
      </c>
      <c r="M85" s="46"/>
      <c r="N85" s="46"/>
      <c r="P85" s="44" t="s">
        <v>3171</v>
      </c>
      <c r="Q85" s="44" t="s">
        <v>2067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2554</v>
      </c>
      <c r="J86" s="27" t="str">
        <f t="shared" si="11"/>
        <v>303.200 - Услуги брокерские</v>
      </c>
      <c r="M86" s="46"/>
      <c r="N86" s="46"/>
      <c r="P86" s="44" t="s">
        <v>2920</v>
      </c>
      <c r="Q86" s="44" t="s">
        <v>2333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2553</v>
      </c>
      <c r="J87" s="27" t="str">
        <f t="shared" si="11"/>
        <v>303.210 - Услуги консалтинговые</v>
      </c>
      <c r="M87" s="46"/>
      <c r="N87" s="46"/>
      <c r="P87" s="44" t="s">
        <v>3172</v>
      </c>
      <c r="Q87" s="44" t="s">
        <v>2066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3357</v>
      </c>
      <c r="Q88" s="44" t="s">
        <v>1888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2552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2830</v>
      </c>
      <c r="Q89" s="44" t="s">
        <v>2424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2551</v>
      </c>
      <c r="J90" s="27" t="str">
        <f t="shared" si="11"/>
        <v>303.240 - Услуги административные</v>
      </c>
      <c r="M90" s="46"/>
      <c r="N90" s="46"/>
      <c r="P90" s="44" t="s">
        <v>3104</v>
      </c>
      <c r="Q90" s="44" t="s">
        <v>2132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2550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2646</v>
      </c>
      <c r="Q91" s="44" t="s">
        <v>2619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2549</v>
      </c>
      <c r="J92" s="27" t="str">
        <f t="shared" si="11"/>
        <v>303.260 - Услуги по организации мероприятий</v>
      </c>
      <c r="M92" s="46"/>
      <c r="N92" s="46"/>
      <c r="P92" s="44" t="s">
        <v>2804</v>
      </c>
      <c r="Q92" s="44" t="s">
        <v>2452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2548</v>
      </c>
      <c r="J93" s="27" t="str">
        <f t="shared" si="11"/>
        <v>303.270 - Услуги маркетинговые</v>
      </c>
      <c r="M93" s="46"/>
      <c r="N93" s="46"/>
      <c r="P93" s="44" t="s">
        <v>3265</v>
      </c>
      <c r="Q93" s="44" t="s">
        <v>3460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2547</v>
      </c>
      <c r="J94" s="27" t="str">
        <f t="shared" si="11"/>
        <v>303.280 - Услуги по аттестации рабочих мест</v>
      </c>
      <c r="M94" s="46"/>
      <c r="N94" s="46"/>
      <c r="P94" s="44" t="s">
        <v>3300</v>
      </c>
      <c r="Q94" s="44" t="s">
        <v>3461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2546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3294</v>
      </c>
      <c r="Q95" s="44" t="s">
        <v>1952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2545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3038</v>
      </c>
      <c r="Q96" s="44" t="s">
        <v>2207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2544</v>
      </c>
      <c r="J97" s="27" t="str">
        <f t="shared" si="11"/>
        <v>303.310 - Услуги по аренде</v>
      </c>
      <c r="M97" s="46"/>
      <c r="N97" s="46"/>
      <c r="P97" s="44" t="s">
        <v>2968</v>
      </c>
      <c r="Q97" s="44" t="s">
        <v>2283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6"/>
      <c r="N98" s="46"/>
      <c r="P98" s="44" t="s">
        <v>3301</v>
      </c>
      <c r="Q98" s="44" t="s">
        <v>1945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2542</v>
      </c>
      <c r="J99" s="27" t="str">
        <f t="shared" si="11"/>
        <v>303.330 - Услуги государственных учреждений</v>
      </c>
      <c r="M99" s="46"/>
      <c r="N99" s="46"/>
      <c r="P99" s="44" t="s">
        <v>2902</v>
      </c>
      <c r="Q99" s="44" t="s">
        <v>2352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2541</v>
      </c>
      <c r="J100" s="27" t="str">
        <f t="shared" si="11"/>
        <v>303.340 - Подписка на издания</v>
      </c>
      <c r="M100" s="46"/>
      <c r="N100" s="46"/>
      <c r="P100" s="44" t="s">
        <v>3290</v>
      </c>
      <c r="Q100" s="44" t="s">
        <v>1955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2540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2911</v>
      </c>
      <c r="Q101" s="44" t="s">
        <v>2343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2539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3087</v>
      </c>
      <c r="Q102" s="44" t="s">
        <v>2149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2538</v>
      </c>
      <c r="J103" s="27" t="str">
        <f t="shared" si="11"/>
        <v>303.370 - Услуги министерств и ведомств</v>
      </c>
      <c r="M103" s="46"/>
      <c r="N103" s="46"/>
      <c r="P103" s="44" t="s">
        <v>3348</v>
      </c>
      <c r="Q103" s="44" t="s">
        <v>1897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2537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3302</v>
      </c>
      <c r="Q104" s="44" t="s">
        <v>1944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2536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3123</v>
      </c>
      <c r="Q105" s="44" t="s">
        <v>2113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2535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3124</v>
      </c>
      <c r="Q106" s="44" t="s">
        <v>2112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6"/>
      <c r="N107" s="46"/>
      <c r="P107" s="44" t="s">
        <v>2766</v>
      </c>
      <c r="Q107" s="44" t="s">
        <v>2491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2534</v>
      </c>
      <c r="J108" s="27" t="str">
        <f t="shared" si="11"/>
        <v>303.420 - Услуги связи</v>
      </c>
      <c r="M108" s="46"/>
      <c r="N108" s="46"/>
      <c r="P108" s="44" t="s">
        <v>3210</v>
      </c>
      <c r="Q108" s="44" t="s">
        <v>3448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3525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6734</v>
      </c>
      <c r="Q109" s="44" t="s">
        <v>6733</v>
      </c>
    </row>
    <row r="110" spans="1:17" ht="15" x14ac:dyDescent="0.25">
      <c r="M110" s="46"/>
      <c r="N110" s="46"/>
      <c r="P110" s="44" t="s">
        <v>3229</v>
      </c>
      <c r="Q110" s="44" t="s">
        <v>3449</v>
      </c>
    </row>
    <row r="111" spans="1:17" ht="15" x14ac:dyDescent="0.25">
      <c r="A111" s="30">
        <v>400</v>
      </c>
      <c r="B111" s="24" t="s">
        <v>23</v>
      </c>
      <c r="C111" s="24" t="str">
        <f>A111&amp;" - "&amp;B111</f>
        <v>400 - Вспомогательные материалы</v>
      </c>
      <c r="D111" s="30">
        <v>401</v>
      </c>
      <c r="E111" s="24" t="s">
        <v>2533</v>
      </c>
      <c r="F111" s="25" t="str">
        <f>D111&amp;" - "&amp;E111</f>
        <v>401 - Лесоматериалы</v>
      </c>
      <c r="M111" s="46"/>
      <c r="N111" s="46"/>
      <c r="P111" s="44" t="s">
        <v>3037</v>
      </c>
      <c r="Q111" s="44" t="s">
        <v>2208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2532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3284</v>
      </c>
      <c r="Q112" s="44" t="s">
        <v>1961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2531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3173</v>
      </c>
      <c r="Q113" s="44" t="s">
        <v>2065</v>
      </c>
    </row>
    <row r="114" spans="4:17" ht="15" x14ac:dyDescent="0.25">
      <c r="D114" s="30">
        <v>402</v>
      </c>
      <c r="E114" s="24" t="s">
        <v>2530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2997</v>
      </c>
      <c r="Q114" s="44" t="s">
        <v>2249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2529</v>
      </c>
      <c r="J115" s="27" t="str">
        <f>H115&amp;" - "&amp;I115</f>
        <v>402.110 - Отходы металлические</v>
      </c>
      <c r="M115" s="46"/>
      <c r="N115" s="46"/>
      <c r="P115" s="48" t="s">
        <v>3399</v>
      </c>
      <c r="Q115" s="50" t="s">
        <v>2228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2528</v>
      </c>
      <c r="J116" s="27" t="str">
        <f>H116&amp;" - "&amp;I116</f>
        <v>402.120 - Отходы неметаллические</v>
      </c>
      <c r="M116" s="46"/>
      <c r="N116" s="46"/>
      <c r="P116" s="44" t="s">
        <v>2924</v>
      </c>
      <c r="Q116" s="44" t="s">
        <v>2329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2527</v>
      </c>
      <c r="J117" s="27" t="str">
        <f>H117&amp;" - "&amp;I117</f>
        <v>402.130 - Лом черных металлов</v>
      </c>
      <c r="M117" s="46"/>
      <c r="N117" s="46"/>
      <c r="P117" s="44" t="s">
        <v>3378</v>
      </c>
      <c r="Q117" s="44" t="s">
        <v>1867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2526</v>
      </c>
      <c r="J118" s="27" t="str">
        <f>H118&amp;" - "&amp;I118</f>
        <v>402.140 - Лом цветных металлов</v>
      </c>
      <c r="M118" s="46"/>
      <c r="N118" s="46"/>
      <c r="P118" s="44" t="s">
        <v>2802</v>
      </c>
      <c r="Q118" s="44" t="s">
        <v>2454</v>
      </c>
    </row>
    <row r="119" spans="4:17" ht="15" x14ac:dyDescent="0.25">
      <c r="D119" s="30">
        <v>403</v>
      </c>
      <c r="E119" s="29" t="s">
        <v>2525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2800</v>
      </c>
      <c r="Q119" s="44" t="s">
        <v>2456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2524</v>
      </c>
      <c r="J120" s="27" t="str">
        <f>H120&amp;" - "&amp;I120</f>
        <v>403.110 - Пробы(образцы).Сырье</v>
      </c>
      <c r="M120" s="46"/>
      <c r="N120" s="46"/>
      <c r="P120" s="44" t="s">
        <v>2657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2523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3192</v>
      </c>
      <c r="Q121" s="44" t="s">
        <v>2048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2522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2806</v>
      </c>
      <c r="Q122" s="44" t="s">
        <v>2450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2521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2752</v>
      </c>
      <c r="Q123" s="44" t="s">
        <v>2505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2520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2662</v>
      </c>
      <c r="Q124" s="44" t="s">
        <v>2604</v>
      </c>
    </row>
    <row r="125" spans="4:17" ht="15" x14ac:dyDescent="0.25">
      <c r="D125" s="30">
        <v>404</v>
      </c>
      <c r="E125" s="24" t="s">
        <v>2519</v>
      </c>
      <c r="F125" s="25" t="str">
        <f>D125&amp;" - "&amp;E125</f>
        <v>404 - Черные металлы</v>
      </c>
      <c r="M125" s="46"/>
      <c r="N125" s="46"/>
      <c r="P125" s="44" t="s">
        <v>2822</v>
      </c>
      <c r="Q125" s="44" t="s">
        <v>2433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2518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2829</v>
      </c>
      <c r="Q126" s="44" t="s">
        <v>2426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2517</v>
      </c>
      <c r="J127" s="27" t="str">
        <f t="shared" si="13"/>
        <v>404.120 - Черные металлы. Металлопрокат</v>
      </c>
      <c r="M127" s="46"/>
      <c r="N127" s="46"/>
      <c r="P127" s="44" t="s">
        <v>2846</v>
      </c>
      <c r="Q127" s="44" t="s">
        <v>2408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2516</v>
      </c>
      <c r="J128" s="27" t="str">
        <f t="shared" si="13"/>
        <v>404.130 - Черные металлы. Трубы</v>
      </c>
      <c r="M128" s="46"/>
      <c r="N128" s="46"/>
      <c r="P128" s="44" t="s">
        <v>2849</v>
      </c>
      <c r="Q128" s="44" t="s">
        <v>2405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2515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2845</v>
      </c>
      <c r="Q129" s="44" t="s">
        <v>2409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2514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2843</v>
      </c>
      <c r="Q130" s="44" t="s">
        <v>2411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2513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3118</v>
      </c>
      <c r="Q131" s="44" t="s">
        <v>2118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2512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3103</v>
      </c>
      <c r="Q132" s="44" t="s">
        <v>2133</v>
      </c>
    </row>
    <row r="133" spans="4:17" ht="15" x14ac:dyDescent="0.25">
      <c r="D133" s="30">
        <v>405</v>
      </c>
      <c r="E133" s="24" t="s">
        <v>2511</v>
      </c>
      <c r="F133" s="25" t="str">
        <f>D133&amp;" - "&amp;E133</f>
        <v>405 - Метизы</v>
      </c>
      <c r="M133" s="46"/>
      <c r="N133" s="46"/>
      <c r="P133" s="44" t="s">
        <v>3126</v>
      </c>
      <c r="Q133" s="44" t="s">
        <v>2110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2510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2844</v>
      </c>
      <c r="Q134" s="44" t="s">
        <v>2410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2509</v>
      </c>
      <c r="J135" s="27" t="str">
        <f t="shared" si="15"/>
        <v>405.120 - Электроды</v>
      </c>
      <c r="M135" s="46"/>
      <c r="N135" s="46"/>
      <c r="P135" s="44" t="s">
        <v>2848</v>
      </c>
      <c r="Q135" s="44" t="s">
        <v>2406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2508</v>
      </c>
      <c r="J136" s="27" t="str">
        <f t="shared" si="15"/>
        <v xml:space="preserve">405.130 - Анкера </v>
      </c>
      <c r="M136" s="46"/>
      <c r="N136" s="46"/>
      <c r="P136" s="44" t="s">
        <v>2847</v>
      </c>
      <c r="Q136" s="44" t="s">
        <v>2407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2507</v>
      </c>
      <c r="J137" s="27" t="str">
        <f t="shared" si="15"/>
        <v>405.140 - Винты, болты, гайки, шайбы</v>
      </c>
      <c r="M137" s="46"/>
      <c r="N137" s="46"/>
      <c r="P137" s="44" t="s">
        <v>2850</v>
      </c>
      <c r="Q137" s="44" t="s">
        <v>2404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2506</v>
      </c>
      <c r="J138" s="27" t="str">
        <f t="shared" si="15"/>
        <v>405.150 - Гвозди, шурупы, дюбели</v>
      </c>
      <c r="M138" s="46"/>
      <c r="N138" s="46"/>
      <c r="P138" s="44" t="s">
        <v>3193</v>
      </c>
      <c r="Q138" s="44" t="s">
        <v>2047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2505</v>
      </c>
      <c r="J139" s="27" t="str">
        <f t="shared" si="15"/>
        <v>405.160 - Заклепки</v>
      </c>
      <c r="M139" s="46"/>
      <c r="N139" s="46"/>
      <c r="P139" s="44" t="s">
        <v>3194</v>
      </c>
      <c r="Q139" s="44" t="s">
        <v>2046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2504</v>
      </c>
      <c r="J140" s="27" t="str">
        <f t="shared" si="15"/>
        <v>405.170 - Канаты, зажимы канатные</v>
      </c>
      <c r="M140" s="46"/>
      <c r="N140" s="46"/>
      <c r="P140" s="44" t="s">
        <v>2795</v>
      </c>
      <c r="Q140" s="44" t="s">
        <v>2461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2503</v>
      </c>
      <c r="J141" s="27" t="str">
        <f t="shared" si="15"/>
        <v>405.180 - Крепеж</v>
      </c>
      <c r="M141" s="46"/>
      <c r="N141" s="46"/>
      <c r="P141" s="44" t="s">
        <v>2666</v>
      </c>
      <c r="Q141" s="44" t="s">
        <v>2601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2502</v>
      </c>
      <c r="J142" s="27" t="str">
        <f t="shared" si="15"/>
        <v>405.190 - Лента нихромовая</v>
      </c>
      <c r="M142" s="46"/>
      <c r="N142" s="46"/>
      <c r="P142" s="44" t="s">
        <v>3056</v>
      </c>
      <c r="Q142" s="44" t="s">
        <v>2184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2501</v>
      </c>
      <c r="J143" s="27" t="str">
        <f t="shared" si="15"/>
        <v>405.200 - Проволока</v>
      </c>
      <c r="M143" s="46"/>
      <c r="N143" s="46"/>
      <c r="P143" s="44" t="s">
        <v>3055</v>
      </c>
      <c r="Q143" s="44" t="s">
        <v>2185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2500</v>
      </c>
      <c r="J144" s="27" t="str">
        <f t="shared" si="15"/>
        <v>405.210 - Сетка стальная</v>
      </c>
      <c r="M144" s="46"/>
      <c r="N144" s="46"/>
      <c r="P144" s="44" t="s">
        <v>2855</v>
      </c>
      <c r="Q144" s="44" t="s">
        <v>2399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2499</v>
      </c>
      <c r="J145" s="27" t="str">
        <f t="shared" si="15"/>
        <v>405.220 - Фибра</v>
      </c>
      <c r="M145" s="46"/>
      <c r="N145" s="46"/>
      <c r="P145" s="44" t="s">
        <v>3236</v>
      </c>
      <c r="Q145" s="44" t="s">
        <v>2011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2498</v>
      </c>
      <c r="J146" s="27" t="str">
        <f t="shared" si="15"/>
        <v>405.230 - Стопорные кольца</v>
      </c>
      <c r="M146" s="46"/>
      <c r="N146" s="46"/>
      <c r="P146" s="44" t="s">
        <v>3244</v>
      </c>
      <c r="Q146" s="44" t="s">
        <v>2003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2497</v>
      </c>
      <c r="J147" s="27" t="str">
        <f t="shared" si="15"/>
        <v xml:space="preserve">405.240 - Флюсы </v>
      </c>
      <c r="M147" s="46"/>
      <c r="N147" s="46"/>
      <c r="P147" s="44" t="s">
        <v>3042</v>
      </c>
      <c r="Q147" s="44" t="s">
        <v>2202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2496</v>
      </c>
      <c r="J148" s="27" t="str">
        <f t="shared" si="15"/>
        <v>405.250 - Цепи, звено</v>
      </c>
      <c r="M148" s="46"/>
      <c r="N148" s="46"/>
      <c r="P148" s="44" t="s">
        <v>3018</v>
      </c>
      <c r="Q148" s="44" t="s">
        <v>2229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2495</v>
      </c>
      <c r="J149" s="27" t="str">
        <f t="shared" si="15"/>
        <v>405.260 - Шплинты</v>
      </c>
      <c r="M149" s="46"/>
      <c r="N149" s="46"/>
      <c r="P149" s="44" t="s">
        <v>2961</v>
      </c>
      <c r="Q149" s="44" t="s">
        <v>2290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2494</v>
      </c>
      <c r="J150" s="27" t="str">
        <f t="shared" si="15"/>
        <v>405.270 - Штифты, шпильки, шпонки, шканты</v>
      </c>
      <c r="M150" s="46"/>
      <c r="N150" s="46"/>
      <c r="P150" s="44" t="s">
        <v>2960</v>
      </c>
      <c r="Q150" s="44" t="s">
        <v>2291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2493</v>
      </c>
      <c r="J151" s="27" t="str">
        <f t="shared" si="15"/>
        <v>405.280 - Мелющие тела</v>
      </c>
      <c r="M151" s="46"/>
      <c r="N151" s="46"/>
      <c r="P151" s="44" t="s">
        <v>2825</v>
      </c>
      <c r="Q151" s="44" t="s">
        <v>2430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2492</v>
      </c>
      <c r="J152" s="27" t="str">
        <f t="shared" si="15"/>
        <v>405.290 - Порошок железный</v>
      </c>
      <c r="M152" s="46"/>
      <c r="N152" s="46"/>
      <c r="P152" s="44" t="s">
        <v>3266</v>
      </c>
      <c r="Q152" s="44" t="s">
        <v>1980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2491</v>
      </c>
      <c r="J153" s="27" t="str">
        <f t="shared" si="15"/>
        <v>405.300 - Дробь</v>
      </c>
      <c r="M153" s="46"/>
      <c r="N153" s="46"/>
      <c r="P153" s="44" t="s">
        <v>2975</v>
      </c>
      <c r="Q153" s="44" t="s">
        <v>2273</v>
      </c>
    </row>
    <row r="154" spans="4:17" ht="15" x14ac:dyDescent="0.25">
      <c r="D154" s="30">
        <v>406</v>
      </c>
      <c r="E154" s="24" t="s">
        <v>2490</v>
      </c>
      <c r="F154" s="25" t="str">
        <f>D154&amp;" - "&amp;E154</f>
        <v>406 - Цветной прокат и изделия</v>
      </c>
      <c r="M154" s="46"/>
      <c r="N154" s="46"/>
      <c r="P154" s="44" t="s">
        <v>2869</v>
      </c>
      <c r="Q154" s="44" t="s">
        <v>2384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2489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2969</v>
      </c>
      <c r="Q155" s="44" t="s">
        <v>2282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2488</v>
      </c>
      <c r="J156" s="27" t="str">
        <f t="shared" si="17"/>
        <v>406.120 - Алюминевый прокат</v>
      </c>
      <c r="M156" s="46"/>
      <c r="N156" s="46"/>
      <c r="P156" s="44" t="s">
        <v>2962</v>
      </c>
      <c r="Q156" s="44" t="s">
        <v>2289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2487</v>
      </c>
      <c r="J157" s="27" t="str">
        <f t="shared" si="17"/>
        <v>406.130 - Бронзовый прокат</v>
      </c>
      <c r="M157" s="46"/>
      <c r="N157" s="46"/>
      <c r="P157" s="44" t="s">
        <v>3267</v>
      </c>
      <c r="Q157" s="44" t="s">
        <v>1979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2486</v>
      </c>
      <c r="J158" s="27" t="str">
        <f t="shared" si="17"/>
        <v>406.140 - Свинцовый прокат</v>
      </c>
      <c r="M158" s="46"/>
      <c r="N158" s="46"/>
      <c r="P158" s="44" t="s">
        <v>2650</v>
      </c>
      <c r="Q158" s="44" t="s">
        <v>2616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2485</v>
      </c>
      <c r="J159" s="27" t="str">
        <f t="shared" si="17"/>
        <v>406.150 - Цинковый прокат</v>
      </c>
      <c r="M159" s="46"/>
      <c r="N159" s="46"/>
      <c r="P159" s="44" t="s">
        <v>2649</v>
      </c>
      <c r="Q159" s="44" t="s">
        <v>2617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2484</v>
      </c>
      <c r="J160" s="27" t="str">
        <f t="shared" si="17"/>
        <v>406.160 - Титановый прокат</v>
      </c>
      <c r="M160" s="46"/>
      <c r="N160" s="46"/>
      <c r="P160" s="44" t="s">
        <v>2940</v>
      </c>
      <c r="Q160" s="44" t="s">
        <v>2313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2483</v>
      </c>
      <c r="J161" s="27" t="str">
        <f t="shared" si="17"/>
        <v>406.170 - Вольфрамовый прокат</v>
      </c>
      <c r="M161" s="46"/>
      <c r="N161" s="46"/>
      <c r="P161" s="44" t="s">
        <v>2998</v>
      </c>
      <c r="Q161" s="44" t="s">
        <v>2248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2482</v>
      </c>
      <c r="J162" s="27" t="str">
        <f t="shared" si="17"/>
        <v>406.180 - Медноникилиевый прокат</v>
      </c>
      <c r="M162" s="46"/>
      <c r="N162" s="46"/>
      <c r="P162" s="44" t="s">
        <v>2824</v>
      </c>
      <c r="Q162" s="44" t="s">
        <v>2431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2481</v>
      </c>
      <c r="J163" s="27" t="str">
        <f t="shared" si="17"/>
        <v>406.190 -  Трубы</v>
      </c>
      <c r="M163" s="46"/>
      <c r="N163" s="46"/>
      <c r="P163" s="44" t="s">
        <v>2828</v>
      </c>
      <c r="Q163" s="44" t="s">
        <v>2427</v>
      </c>
    </row>
    <row r="164" spans="4:17" ht="15" x14ac:dyDescent="0.25">
      <c r="D164" s="30">
        <v>407</v>
      </c>
      <c r="E164" s="24" t="s">
        <v>28</v>
      </c>
      <c r="F164" s="25" t="str">
        <f>D164&amp;" - "&amp;E164</f>
        <v>407 - ГСМ и топливо</v>
      </c>
      <c r="M164" s="46"/>
      <c r="N164" s="46"/>
      <c r="P164" s="44" t="s">
        <v>3268</v>
      </c>
      <c r="Q164" s="44" t="s">
        <v>1978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2480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2827</v>
      </c>
      <c r="Q165" s="44" t="s">
        <v>2428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2479</v>
      </c>
      <c r="J166" s="27" t="str">
        <f t="shared" si="19"/>
        <v>407.120 - Бензин автомобильный</v>
      </c>
      <c r="M166" s="46"/>
      <c r="N166" s="46"/>
      <c r="P166" s="44" t="s">
        <v>2826</v>
      </c>
      <c r="Q166" s="44" t="s">
        <v>2429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2478</v>
      </c>
      <c r="J167" s="27" t="str">
        <f t="shared" si="19"/>
        <v>407.130 - Масла моторные</v>
      </c>
      <c r="M167" s="46"/>
      <c r="N167" s="46"/>
      <c r="P167" s="44" t="s">
        <v>3303</v>
      </c>
      <c r="Q167" s="44" t="s">
        <v>1943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2477</v>
      </c>
      <c r="J168" s="27" t="str">
        <f t="shared" si="19"/>
        <v>407.140 - Масла турбинные</v>
      </c>
      <c r="M168" s="46"/>
      <c r="N168" s="46"/>
      <c r="P168" s="44" t="s">
        <v>3371</v>
      </c>
      <c r="Q168" s="44" t="s">
        <v>1874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2476</v>
      </c>
      <c r="J169" s="27" t="str">
        <f t="shared" si="19"/>
        <v>407.150 - Масла трансформаторные</v>
      </c>
      <c r="M169" s="46"/>
      <c r="N169" s="46"/>
      <c r="P169" s="44" t="s">
        <v>3304</v>
      </c>
      <c r="Q169" s="44" t="s">
        <v>1942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2475</v>
      </c>
      <c r="J170" s="27" t="str">
        <f t="shared" si="19"/>
        <v>407.160 - Масла компрессорные</v>
      </c>
      <c r="M170" s="46"/>
      <c r="N170" s="46"/>
      <c r="P170" s="44" t="s">
        <v>3305</v>
      </c>
      <c r="Q170" s="44" t="s">
        <v>1941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2474</v>
      </c>
      <c r="J171" s="27" t="str">
        <f t="shared" si="19"/>
        <v>407.170 - Масла вакуумные.</v>
      </c>
      <c r="M171" s="46"/>
      <c r="N171" s="46"/>
      <c r="P171" s="44" t="s">
        <v>3269</v>
      </c>
      <c r="Q171" s="44" t="s">
        <v>1977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2473</v>
      </c>
      <c r="J172" s="27" t="str">
        <f t="shared" si="19"/>
        <v>407.180 - Масла индустриальные.</v>
      </c>
      <c r="M172" s="46"/>
      <c r="N172" s="46"/>
      <c r="P172" s="44" t="s">
        <v>3351</v>
      </c>
      <c r="Q172" s="44" t="s">
        <v>1894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2472</v>
      </c>
      <c r="J173" s="27" t="str">
        <f t="shared" si="19"/>
        <v>407.190 - Масла для прокатных станов.</v>
      </c>
      <c r="M173" s="46"/>
      <c r="N173" s="46"/>
      <c r="P173" s="44" t="s">
        <v>2863</v>
      </c>
      <c r="Q173" s="44" t="s">
        <v>2390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2471</v>
      </c>
      <c r="J174" s="27" t="str">
        <f t="shared" si="19"/>
        <v>407.200 - Масла трансмиссионные.</v>
      </c>
      <c r="M174" s="46"/>
      <c r="N174" s="46"/>
      <c r="P174" s="44" t="s">
        <v>2753</v>
      </c>
      <c r="Q174" s="44" t="s">
        <v>2504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2470</v>
      </c>
      <c r="J175" s="27" t="str">
        <f t="shared" si="19"/>
        <v>407.210 - Масла гидравлические.</v>
      </c>
      <c r="M175" s="46"/>
      <c r="N175" s="46"/>
      <c r="P175" s="44" t="s">
        <v>2894</v>
      </c>
      <c r="Q175" s="44" t="s">
        <v>2360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2469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2996</v>
      </c>
      <c r="Q176" s="44" t="s">
        <v>2251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2468</v>
      </c>
      <c r="J177" s="27" t="str">
        <f t="shared" si="19"/>
        <v>407.230 - Масла осевые.</v>
      </c>
      <c r="M177" s="46"/>
      <c r="N177" s="46"/>
      <c r="P177" s="44" t="s">
        <v>2994</v>
      </c>
      <c r="Q177" s="44" t="s">
        <v>2253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2467</v>
      </c>
      <c r="J178" s="27" t="str">
        <f t="shared" si="19"/>
        <v>407.240 - Масла консервационные.</v>
      </c>
      <c r="M178" s="46"/>
      <c r="N178" s="46"/>
      <c r="P178" s="44" t="s">
        <v>3388</v>
      </c>
      <c r="Q178" s="44" t="s">
        <v>1857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2466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3387</v>
      </c>
      <c r="Q179" s="44" t="s">
        <v>1858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2465</v>
      </c>
      <c r="J180" s="27" t="str">
        <f t="shared" si="19"/>
        <v>407.260 - Масла теплоносители.</v>
      </c>
      <c r="M180" s="46"/>
      <c r="N180" s="46"/>
      <c r="P180" s="44" t="s">
        <v>3386</v>
      </c>
      <c r="Q180" s="44" t="s">
        <v>1859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2464</v>
      </c>
      <c r="J181" s="27" t="str">
        <f t="shared" si="19"/>
        <v>407.270 - Смазки антифрикционные.</v>
      </c>
      <c r="M181" s="46"/>
      <c r="N181" s="46"/>
      <c r="P181" s="44" t="s">
        <v>3389</v>
      </c>
      <c r="Q181" s="44" t="s">
        <v>1856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2463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2881</v>
      </c>
      <c r="Q182" s="44" t="s">
        <v>2373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2462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2909</v>
      </c>
      <c r="Q183" s="44" t="s">
        <v>2345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2461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3000</v>
      </c>
      <c r="Q184" s="44" t="s">
        <v>2247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2460</v>
      </c>
      <c r="J185" s="27" t="str">
        <f t="shared" si="19"/>
        <v>407.310 - Твердые нефтепродукты.</v>
      </c>
      <c r="M185" s="46"/>
      <c r="N185" s="46"/>
      <c r="P185" s="44" t="s">
        <v>2923</v>
      </c>
      <c r="Q185" s="44" t="s">
        <v>2330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2459</v>
      </c>
      <c r="J186" s="27" t="str">
        <f t="shared" si="19"/>
        <v>407.320 - Пылисвязующие средства.</v>
      </c>
      <c r="M186" s="46"/>
      <c r="N186" s="46"/>
      <c r="P186" s="44" t="s">
        <v>2905</v>
      </c>
      <c r="Q186" s="44" t="s">
        <v>3442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2458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3195</v>
      </c>
      <c r="Q187" s="44" t="s">
        <v>2045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2457</v>
      </c>
      <c r="J188" s="27" t="str">
        <f t="shared" si="19"/>
        <v>407.340 - Пенообразователи.</v>
      </c>
      <c r="M188" s="46"/>
      <c r="N188" s="46"/>
      <c r="P188" s="44" t="s">
        <v>3211</v>
      </c>
      <c r="Q188" s="44" t="s">
        <v>3451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2456</v>
      </c>
      <c r="J189" s="27" t="str">
        <f t="shared" si="19"/>
        <v>407.350 - Жидкости огнестойкие.</v>
      </c>
      <c r="M189" s="46"/>
      <c r="N189" s="46"/>
      <c r="P189" s="44" t="s">
        <v>3230</v>
      </c>
      <c r="Q189" s="44" t="s">
        <v>3450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2455</v>
      </c>
      <c r="J190" s="27" t="str">
        <f t="shared" si="19"/>
        <v>407.360 - Масла растительные.</v>
      </c>
      <c r="M190" s="46"/>
      <c r="N190" s="46"/>
      <c r="P190" s="44" t="s">
        <v>3174</v>
      </c>
      <c r="Q190" s="44" t="s">
        <v>3452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2454</v>
      </c>
      <c r="J191" s="27" t="str">
        <f t="shared" si="19"/>
        <v>407.370 - Жидкости гидравлические</v>
      </c>
      <c r="M191" s="46"/>
      <c r="N191" s="46"/>
      <c r="P191" s="44" t="s">
        <v>3106</v>
      </c>
      <c r="Q191" s="44" t="s">
        <v>2130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2453</v>
      </c>
      <c r="J192" s="27" t="str">
        <f t="shared" si="19"/>
        <v>407.380 - Автохимия</v>
      </c>
      <c r="M192" s="46"/>
      <c r="N192" s="46"/>
      <c r="P192" s="44" t="s">
        <v>3256</v>
      </c>
      <c r="Q192" s="44" t="s">
        <v>1990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2452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3270</v>
      </c>
      <c r="Q193" s="44" t="s">
        <v>1976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2451</v>
      </c>
      <c r="J194" s="27" t="str">
        <f t="shared" si="19"/>
        <v>407.400 - Мазутная продукция</v>
      </c>
      <c r="M194" s="46"/>
      <c r="N194" s="46"/>
      <c r="P194" s="44" t="s">
        <v>2859</v>
      </c>
      <c r="Q194" s="44" t="s">
        <v>2394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2450</v>
      </c>
      <c r="J195" s="27" t="str">
        <f t="shared" si="19"/>
        <v>407.410 - Закалочное масло</v>
      </c>
      <c r="M195" s="46"/>
      <c r="N195" s="46"/>
      <c r="P195" s="44" t="s">
        <v>2933</v>
      </c>
      <c r="Q195" s="44" t="s">
        <v>2320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2449</v>
      </c>
      <c r="J196" s="27" t="str">
        <f t="shared" si="19"/>
        <v>407.420 - Масла регенерированные.</v>
      </c>
      <c r="M196" s="46"/>
      <c r="N196" s="46"/>
      <c r="P196" s="44" t="s">
        <v>2896</v>
      </c>
      <c r="Q196" s="44" t="s">
        <v>2358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2448</v>
      </c>
      <c r="J197" s="27" t="str">
        <f t="shared" si="19"/>
        <v>407.430 - Печное топливо</v>
      </c>
      <c r="M197" s="46"/>
      <c r="N197" s="46"/>
      <c r="P197" s="44" t="s">
        <v>2665</v>
      </c>
      <c r="Q197" s="44" t="s">
        <v>2602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2447</v>
      </c>
      <c r="J198" s="27" t="str">
        <f t="shared" si="19"/>
        <v>407.440 - Масло отработанное</v>
      </c>
      <c r="M198" s="46"/>
      <c r="N198" s="46"/>
      <c r="P198" s="44" t="s">
        <v>3157</v>
      </c>
      <c r="Q198" s="44" t="s">
        <v>2079</v>
      </c>
    </row>
    <row r="199" spans="4:17" ht="15" x14ac:dyDescent="0.25">
      <c r="D199" s="30">
        <v>408</v>
      </c>
      <c r="E199" s="24" t="s">
        <v>2446</v>
      </c>
      <c r="F199" s="25" t="str">
        <f>D199&amp;" - "&amp;E199</f>
        <v>408 - Инструменты</v>
      </c>
      <c r="M199" s="46"/>
      <c r="N199" s="46"/>
      <c r="P199" s="44" t="s">
        <v>2880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2445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2910</v>
      </c>
      <c r="Q200" s="44" t="s">
        <v>2344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2444</v>
      </c>
      <c r="J201" s="27" t="str">
        <f t="shared" si="21"/>
        <v>408.120 - Столярный инструмент</v>
      </c>
      <c r="M201" s="46"/>
      <c r="N201" s="46"/>
      <c r="P201" s="44" t="s">
        <v>3134</v>
      </c>
      <c r="Q201" s="44" t="s">
        <v>2103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2443</v>
      </c>
      <c r="J202" s="27" t="str">
        <f t="shared" si="21"/>
        <v>408.130 - Слесарно-монтажный инструмент</v>
      </c>
      <c r="M202" s="46"/>
      <c r="N202" s="46"/>
      <c r="P202" s="44" t="s">
        <v>2851</v>
      </c>
      <c r="Q202" s="44" t="s">
        <v>2403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2442</v>
      </c>
      <c r="J203" s="27" t="str">
        <f t="shared" si="21"/>
        <v>408.140 - Пневматический инструмент</v>
      </c>
      <c r="M203" s="46"/>
      <c r="N203" s="46"/>
      <c r="P203" s="44" t="s">
        <v>3136</v>
      </c>
      <c r="Q203" s="44" t="s">
        <v>2101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2441</v>
      </c>
      <c r="J204" s="27" t="str">
        <f t="shared" si="21"/>
        <v>408.150 - Гидравлический инструмент</v>
      </c>
      <c r="M204" s="46"/>
      <c r="N204" s="46"/>
      <c r="P204" s="44" t="s">
        <v>3271</v>
      </c>
      <c r="Q204" s="44" t="s">
        <v>1975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2440</v>
      </c>
      <c r="J205" s="27" t="str">
        <f t="shared" si="21"/>
        <v>408.160 - Пило-ножевая продукция</v>
      </c>
      <c r="M205" s="46"/>
      <c r="N205" s="46"/>
      <c r="P205" s="44" t="s">
        <v>3144</v>
      </c>
      <c r="Q205" s="44" t="s">
        <v>2093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2439</v>
      </c>
      <c r="J206" s="27" t="str">
        <f t="shared" si="21"/>
        <v>408.170 - Режущий инструмент</v>
      </c>
      <c r="M206" s="46"/>
      <c r="N206" s="46"/>
      <c r="P206" s="44" t="s">
        <v>3362</v>
      </c>
      <c r="Q206" s="44" t="s">
        <v>1883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2438</v>
      </c>
      <c r="J207" s="27" t="str">
        <f t="shared" si="21"/>
        <v>408.180 - Твердосплавный инструмент</v>
      </c>
      <c r="M207" s="46"/>
      <c r="N207" s="46"/>
      <c r="P207" s="44" t="s">
        <v>3245</v>
      </c>
      <c r="Q207" s="44" t="s">
        <v>2002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2437</v>
      </c>
      <c r="J208" s="27" t="str">
        <f t="shared" si="21"/>
        <v>408.190 - Абразивный инструмент</v>
      </c>
      <c r="M208" s="46"/>
      <c r="N208" s="46"/>
      <c r="P208" s="44" t="s">
        <v>3127</v>
      </c>
      <c r="Q208" s="44" t="s">
        <v>2109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2436</v>
      </c>
      <c r="J209" s="27" t="str">
        <f t="shared" si="21"/>
        <v>408.200 - Алмазный инструмент</v>
      </c>
      <c r="M209" s="46"/>
      <c r="N209" s="46"/>
      <c r="P209" s="44" t="s">
        <v>3306</v>
      </c>
      <c r="Q209" s="44" t="s">
        <v>1940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2435</v>
      </c>
      <c r="J210" s="27" t="str">
        <f t="shared" si="21"/>
        <v>408.210 - Шлиф.шкурка/паста</v>
      </c>
      <c r="M210" s="46"/>
      <c r="N210" s="46"/>
      <c r="P210" s="44" t="s">
        <v>3088</v>
      </c>
      <c r="Q210" s="44" t="s">
        <v>2148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2434</v>
      </c>
      <c r="J211" s="27" t="str">
        <f t="shared" si="21"/>
        <v>408.220 - Электро-бензоинструмент</v>
      </c>
      <c r="M211" s="46"/>
      <c r="N211" s="46"/>
      <c r="P211" s="44" t="s">
        <v>3090</v>
      </c>
      <c r="Q211" s="44" t="s">
        <v>2146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2433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3091</v>
      </c>
      <c r="Q212" s="44" t="s">
        <v>2145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2432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3092</v>
      </c>
      <c r="Q213" s="44" t="s">
        <v>3446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2431</v>
      </c>
      <c r="J214" s="27" t="str">
        <f t="shared" si="21"/>
        <v>408.250 - Инструмент вальцовочный</v>
      </c>
      <c r="M214" s="46"/>
      <c r="N214" s="46"/>
      <c r="P214" s="44" t="s">
        <v>3224</v>
      </c>
      <c r="Q214" s="44" t="s">
        <v>3447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2430</v>
      </c>
      <c r="J215" s="27" t="str">
        <f t="shared" si="21"/>
        <v>408.260 - Измерительный инструмент</v>
      </c>
      <c r="M215" s="46"/>
      <c r="N215" s="46"/>
      <c r="P215" s="44" t="s">
        <v>3089</v>
      </c>
      <c r="Q215" s="44" t="s">
        <v>2147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2429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3102</v>
      </c>
      <c r="Q216" s="44" t="s">
        <v>2134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2428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3249</v>
      </c>
      <c r="Q217" s="44" t="s">
        <v>1997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2427</v>
      </c>
      <c r="J218" s="27" t="str">
        <f t="shared" si="21"/>
        <v>408.290 - Инструмент покрасочный</v>
      </c>
      <c r="M218" s="46"/>
      <c r="N218" s="46"/>
      <c r="P218" s="44" t="s">
        <v>2901</v>
      </c>
      <c r="Q218" s="44" t="s">
        <v>2353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2426</v>
      </c>
      <c r="J219" s="27" t="str">
        <f t="shared" si="21"/>
        <v>408.300 - Запасные части универсальные</v>
      </c>
      <c r="M219" s="46"/>
      <c r="N219" s="46"/>
      <c r="P219" s="44" t="s">
        <v>3218</v>
      </c>
      <c r="Q219" s="44" t="s">
        <v>2027</v>
      </c>
    </row>
    <row r="220" spans="4:17" ht="15" x14ac:dyDescent="0.25">
      <c r="D220" s="30">
        <v>409</v>
      </c>
      <c r="E220" s="24" t="s">
        <v>2425</v>
      </c>
      <c r="F220" s="25" t="str">
        <f>D220&amp;" - "&amp;E220</f>
        <v>409 - Транспорт</v>
      </c>
      <c r="M220" s="46"/>
      <c r="N220" s="46"/>
      <c r="P220" s="44" t="s">
        <v>3217</v>
      </c>
      <c r="Q220" s="44" t="s">
        <v>3457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2424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3291</v>
      </c>
      <c r="Q221" s="44" t="s">
        <v>3459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2423</v>
      </c>
      <c r="J222" s="27" t="str">
        <f t="shared" si="23"/>
        <v>409.120 - Легковые автомобили</v>
      </c>
      <c r="M222" s="46"/>
      <c r="N222" s="46"/>
      <c r="P222" s="44" t="s">
        <v>3175</v>
      </c>
      <c r="Q222" s="44" t="s">
        <v>3458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2422</v>
      </c>
      <c r="J223" s="27" t="str">
        <f t="shared" si="23"/>
        <v>409.130 - Автобусы</v>
      </c>
      <c r="M223" s="46"/>
      <c r="N223" s="46"/>
      <c r="P223" s="44" t="s">
        <v>3058</v>
      </c>
      <c r="Q223" s="44" t="s">
        <v>2182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2421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3100</v>
      </c>
      <c r="Q224" s="44" t="s">
        <v>2136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2420</v>
      </c>
      <c r="J225" s="27" t="str">
        <f t="shared" si="23"/>
        <v>409.150 - Электротележки</v>
      </c>
      <c r="M225" s="46"/>
      <c r="N225" s="46"/>
      <c r="P225" s="44" t="s">
        <v>3196</v>
      </c>
      <c r="Q225" s="44" t="s">
        <v>2044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2419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3139</v>
      </c>
      <c r="Q226" s="44" t="s">
        <v>2098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2418</v>
      </c>
      <c r="J227" s="27" t="str">
        <f t="shared" si="23"/>
        <v>409.170 - Тракторы, бульдозеры</v>
      </c>
      <c r="M227" s="46"/>
      <c r="N227" s="46"/>
      <c r="P227" s="44" t="s">
        <v>3161</v>
      </c>
      <c r="Q227" s="44" t="s">
        <v>2075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2417</v>
      </c>
      <c r="J228" s="27" t="str">
        <f t="shared" si="23"/>
        <v>409.180 - Строительно-отделочные машины</v>
      </c>
      <c r="M228" s="46"/>
      <c r="N228" s="46"/>
      <c r="P228" s="44" t="s">
        <v>2925</v>
      </c>
      <c r="Q228" s="44" t="s">
        <v>2328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2416</v>
      </c>
      <c r="J229" s="27" t="str">
        <f t="shared" si="23"/>
        <v>409.190 - Вилочные погрузчики</v>
      </c>
      <c r="M229" s="46"/>
      <c r="N229" s="46"/>
      <c r="P229" s="44" t="s">
        <v>3272</v>
      </c>
      <c r="Q229" s="44" t="s">
        <v>1974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2415</v>
      </c>
      <c r="J230" s="27" t="str">
        <f t="shared" si="23"/>
        <v>409.200 - Автокраны</v>
      </c>
      <c r="M230" s="46"/>
      <c r="N230" s="46"/>
      <c r="P230" s="44" t="s">
        <v>3225</v>
      </c>
      <c r="Q230" s="44" t="s">
        <v>2020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2414</v>
      </c>
      <c r="J231" s="27" t="str">
        <f t="shared" si="23"/>
        <v>409.210 - Прицеп</v>
      </c>
      <c r="M231" s="46"/>
      <c r="N231" s="46"/>
      <c r="P231" s="44" t="s">
        <v>2938</v>
      </c>
      <c r="Q231" s="44" t="s">
        <v>2315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2413</v>
      </c>
      <c r="J232" s="27" t="str">
        <f t="shared" si="23"/>
        <v>409.220 - Шины</v>
      </c>
      <c r="M232" s="46"/>
      <c r="N232" s="46"/>
      <c r="P232" s="44" t="s">
        <v>3307</v>
      </c>
      <c r="Q232" s="44" t="s">
        <v>1939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2412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3158</v>
      </c>
      <c r="Q233" s="44" t="s">
        <v>2078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2411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3159</v>
      </c>
      <c r="Q234" s="44" t="s">
        <v>2077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2410</v>
      </c>
      <c r="J235" s="27" t="str">
        <f t="shared" si="23"/>
        <v>409.250 - Запчасти легковых автомобилей</v>
      </c>
      <c r="M235" s="46"/>
      <c r="N235" s="46"/>
      <c r="P235" s="44" t="s">
        <v>3179</v>
      </c>
      <c r="Q235" s="44" t="s">
        <v>2061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2409</v>
      </c>
      <c r="J236" s="27" t="str">
        <f t="shared" si="23"/>
        <v>409.260 - Запчасти грузовых автомобилей</v>
      </c>
      <c r="M236" s="46"/>
      <c r="N236" s="46"/>
      <c r="P236" s="44" t="s">
        <v>3101</v>
      </c>
      <c r="Q236" s="44" t="s">
        <v>2135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2408</v>
      </c>
      <c r="J237" s="27" t="str">
        <f t="shared" si="23"/>
        <v>409.270 - Запчасти автобусов</v>
      </c>
      <c r="M237" s="46"/>
      <c r="N237" s="46"/>
      <c r="P237" s="44" t="s">
        <v>3131</v>
      </c>
      <c r="Q237" s="44" t="s">
        <v>3453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2407</v>
      </c>
      <c r="J238" s="27" t="str">
        <f t="shared" si="23"/>
        <v>409.280 - Запчасти спецавтотехники</v>
      </c>
      <c r="M238" s="46"/>
      <c r="N238" s="46"/>
      <c r="P238" s="44" t="s">
        <v>3197</v>
      </c>
      <c r="Q238" s="44" t="s">
        <v>3454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2406</v>
      </c>
      <c r="J239" s="27" t="str">
        <f t="shared" si="23"/>
        <v>409.290 - Запчасти погрузчиков</v>
      </c>
      <c r="M239" s="46"/>
      <c r="N239" s="46"/>
      <c r="P239" s="44" t="s">
        <v>3292</v>
      </c>
      <c r="Q239" s="44" t="s">
        <v>1954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2405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2917</v>
      </c>
      <c r="Q240" s="44" t="s">
        <v>2337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2404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2891</v>
      </c>
      <c r="Q241" s="44" t="s">
        <v>2363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2403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2892</v>
      </c>
      <c r="Q242" s="44" t="s">
        <v>2362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2402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2889</v>
      </c>
      <c r="Q243" s="44" t="s">
        <v>2365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2401</v>
      </c>
      <c r="J244" s="27" t="str">
        <f t="shared" si="23"/>
        <v>409.340 - Автошины,камеры</v>
      </c>
      <c r="M244" s="46"/>
      <c r="N244" s="46"/>
      <c r="P244" s="44" t="s">
        <v>2754</v>
      </c>
      <c r="Q244" s="44" t="s">
        <v>2503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2400</v>
      </c>
      <c r="J245" s="27" t="str">
        <f t="shared" si="23"/>
        <v>409.350 - Батарея аккумуляторная</v>
      </c>
      <c r="M245" s="46"/>
      <c r="N245" s="46"/>
      <c r="P245" s="44" t="s">
        <v>3198</v>
      </c>
      <c r="Q245" s="44" t="s">
        <v>2043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2399</v>
      </c>
      <c r="J246" s="27" t="str">
        <f t="shared" si="23"/>
        <v>409.360 - Знаки дорожные</v>
      </c>
      <c r="M246" s="46"/>
      <c r="N246" s="46"/>
      <c r="P246" s="44" t="s">
        <v>2659</v>
      </c>
      <c r="Q246" s="44" t="s">
        <v>2607</v>
      </c>
    </row>
    <row r="247" spans="4:17" ht="15" x14ac:dyDescent="0.25">
      <c r="D247" s="30">
        <v>410</v>
      </c>
      <c r="E247" s="24" t="s">
        <v>2398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3160</v>
      </c>
      <c r="Q247" s="44" t="s">
        <v>2076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2397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3009</v>
      </c>
      <c r="Q248" s="44" t="s">
        <v>2238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2396</v>
      </c>
      <c r="J249" s="27" t="str">
        <f t="shared" si="25"/>
        <v>410.120 - Ленты конвейерные</v>
      </c>
      <c r="M249" s="46"/>
      <c r="N249" s="46"/>
      <c r="P249" s="44" t="s">
        <v>3133</v>
      </c>
      <c r="Q249" s="44" t="s">
        <v>2104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2395</v>
      </c>
      <c r="J250" s="27" t="str">
        <f t="shared" si="25"/>
        <v>410.130 - Соединения конвейерных лент</v>
      </c>
      <c r="M250" s="46"/>
      <c r="N250" s="46"/>
      <c r="P250" s="44" t="s">
        <v>2956</v>
      </c>
      <c r="Q250" s="44" t="s">
        <v>2295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2394</v>
      </c>
      <c r="J251" s="27" t="str">
        <f t="shared" si="25"/>
        <v>410.140 - Клеи, герметики</v>
      </c>
      <c r="M251" s="46"/>
      <c r="N251" s="46"/>
      <c r="P251" s="44" t="s">
        <v>2945</v>
      </c>
      <c r="Q251" s="44" t="s">
        <v>2308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2393</v>
      </c>
      <c r="J252" s="27" t="str">
        <f t="shared" si="25"/>
        <v>410.150 - Металлорукава</v>
      </c>
      <c r="M252" s="46"/>
      <c r="N252" s="46"/>
      <c r="P252" s="44" t="s">
        <v>3308</v>
      </c>
      <c r="Q252" s="44" t="s">
        <v>1938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2392</v>
      </c>
      <c r="J253" s="27" t="str">
        <f t="shared" si="25"/>
        <v>410.160 - Ремни</v>
      </c>
      <c r="M253" s="46"/>
      <c r="N253" s="46"/>
      <c r="P253" s="44" t="s">
        <v>3390</v>
      </c>
      <c r="Q253" s="44" t="s">
        <v>1855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2391</v>
      </c>
      <c r="J254" s="27" t="str">
        <f t="shared" si="25"/>
        <v>410.170 - Шнуры</v>
      </c>
      <c r="M254" s="46"/>
      <c r="N254" s="46"/>
      <c r="P254" s="44" t="s">
        <v>2904</v>
      </c>
      <c r="Q254" s="44" t="s">
        <v>2350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2390</v>
      </c>
      <c r="J255" s="27" t="str">
        <f t="shared" si="25"/>
        <v>410.180 - Канаты неметаллические</v>
      </c>
      <c r="M255" s="46"/>
      <c r="N255" s="46"/>
      <c r="P255" s="44" t="s">
        <v>2767</v>
      </c>
      <c r="Q255" s="44" t="s">
        <v>2489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2389</v>
      </c>
      <c r="J256" s="27" t="str">
        <f t="shared" si="25"/>
        <v>410.190 - Трубки</v>
      </c>
      <c r="M256" s="46"/>
      <c r="N256" s="46"/>
      <c r="P256" s="44" t="s">
        <v>3115</v>
      </c>
      <c r="Q256" s="44" t="s">
        <v>2121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2388</v>
      </c>
      <c r="J257" s="27" t="str">
        <f t="shared" si="25"/>
        <v>410.200 - Шланги</v>
      </c>
      <c r="M257" s="46"/>
      <c r="N257" s="46"/>
      <c r="P257" s="44" t="s">
        <v>3116</v>
      </c>
      <c r="Q257" s="44" t="s">
        <v>2120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2387</v>
      </c>
      <c r="J258" s="27" t="str">
        <f t="shared" si="25"/>
        <v>410.210 - Резина сырая</v>
      </c>
      <c r="M258" s="46"/>
      <c r="N258" s="46"/>
      <c r="P258" s="44" t="s">
        <v>2831</v>
      </c>
      <c r="Q258" s="44" t="s">
        <v>2423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2386</v>
      </c>
      <c r="J259" s="27" t="str">
        <f t="shared" si="25"/>
        <v>410.220 - Пробка прокладочная</v>
      </c>
      <c r="M259" s="46"/>
      <c r="N259" s="46"/>
      <c r="P259" s="44" t="s">
        <v>2755</v>
      </c>
      <c r="Q259" s="44" t="s">
        <v>2502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2385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2661</v>
      </c>
      <c r="Q260" s="44" t="s">
        <v>2605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2384</v>
      </c>
      <c r="J261" s="27" t="str">
        <f t="shared" si="25"/>
        <v>410.240 - Изоляция железнодорожных путей</v>
      </c>
      <c r="M261" s="46"/>
      <c r="N261" s="46"/>
      <c r="P261" s="44" t="s">
        <v>2663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2383</v>
      </c>
      <c r="J262" s="27" t="str">
        <f t="shared" si="25"/>
        <v>410.250 - Асбест молотый</v>
      </c>
      <c r="M262" s="46"/>
      <c r="N262" s="46"/>
      <c r="P262" s="44" t="s">
        <v>2990</v>
      </c>
      <c r="Q262" s="44" t="s">
        <v>2257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2382</v>
      </c>
      <c r="J263" s="27" t="str">
        <f t="shared" si="25"/>
        <v>410.260 - Асбокартон</v>
      </c>
      <c r="M263" s="46"/>
      <c r="N263" s="46"/>
      <c r="P263" s="44" t="s">
        <v>2877</v>
      </c>
      <c r="Q263" s="44" t="s">
        <v>2377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2381</v>
      </c>
      <c r="J264" s="27" t="str">
        <f t="shared" si="25"/>
        <v>410.270 - Асбобумага</v>
      </c>
      <c r="M264" s="46"/>
      <c r="N264" s="46"/>
      <c r="P264" s="44" t="s">
        <v>2857</v>
      </c>
      <c r="Q264" s="44" t="s">
        <v>2396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3080</v>
      </c>
      <c r="Q265" s="44" t="s">
        <v>2159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2380</v>
      </c>
      <c r="J266" s="27" t="str">
        <f t="shared" si="25"/>
        <v>410.290 - Асботкань</v>
      </c>
      <c r="M266" s="46"/>
      <c r="N266" s="46"/>
      <c r="P266" s="44" t="s">
        <v>2729</v>
      </c>
      <c r="Q266" s="44" t="s">
        <v>2532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2379</v>
      </c>
      <c r="J267" s="27" t="str">
        <f t="shared" si="25"/>
        <v>410.300 - Паронит</v>
      </c>
      <c r="M267" s="46"/>
      <c r="N267" s="46"/>
      <c r="P267" s="44" t="s">
        <v>2730</v>
      </c>
      <c r="Q267" s="44" t="s">
        <v>2531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2378</v>
      </c>
      <c r="J268" s="27" t="str">
        <f t="shared" si="25"/>
        <v>410.310 - Набивка</v>
      </c>
      <c r="M268" s="46"/>
      <c r="N268" s="46"/>
      <c r="P268" s="44" t="s">
        <v>3040</v>
      </c>
      <c r="Q268" s="44" t="s">
        <v>2205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2377</v>
      </c>
      <c r="J269" s="27" t="str">
        <f t="shared" si="25"/>
        <v>410.320 - Ленты асбестовые</v>
      </c>
      <c r="M269" s="46"/>
      <c r="N269" s="46"/>
      <c r="P269" s="44" t="s">
        <v>3031</v>
      </c>
      <c r="Q269" s="44" t="s">
        <v>2213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2376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2667</v>
      </c>
      <c r="Q270" s="44" t="s">
        <v>2600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2375</v>
      </c>
      <c r="J271" s="27" t="str">
        <f t="shared" si="25"/>
        <v>410.340 - Асбополотно</v>
      </c>
      <c r="M271" s="46"/>
      <c r="N271" s="46"/>
      <c r="P271" s="44" t="s">
        <v>2668</v>
      </c>
      <c r="Q271" s="44" t="s">
        <v>2599</v>
      </c>
    </row>
    <row r="272" spans="4:17" ht="15" x14ac:dyDescent="0.25">
      <c r="D272" s="30">
        <v>411</v>
      </c>
      <c r="E272" s="24" t="s">
        <v>2374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2908</v>
      </c>
      <c r="Q272" s="44" t="s">
        <v>2346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2734</v>
      </c>
      <c r="Q273" s="44" t="s">
        <v>2526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2733</v>
      </c>
      <c r="Q274" s="44" t="s">
        <v>2527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2373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3046</v>
      </c>
      <c r="Q275" s="44" t="s">
        <v>2196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2372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2805</v>
      </c>
      <c r="Q276" s="44" t="s">
        <v>2451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2371</v>
      </c>
      <c r="J277" s="27" t="str">
        <f t="shared" si="27"/>
        <v>411.150 - Эмаль ПФ, НЦ, грунтовки.</v>
      </c>
      <c r="M277" s="46"/>
      <c r="N277" s="46"/>
      <c r="P277" s="44" t="s">
        <v>2856</v>
      </c>
      <c r="Q277" s="44" t="s">
        <v>2397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2370</v>
      </c>
      <c r="J278" s="27" t="str">
        <f t="shared" si="27"/>
        <v>411.160 - Автоэмаль.</v>
      </c>
      <c r="M278" s="46"/>
      <c r="N278" s="46"/>
      <c r="P278" s="44" t="s">
        <v>3125</v>
      </c>
      <c r="Q278" s="44" t="s">
        <v>2111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2369</v>
      </c>
      <c r="J279" s="27" t="str">
        <f t="shared" si="27"/>
        <v>411.170 - Растворители.</v>
      </c>
      <c r="M279" s="46"/>
      <c r="N279" s="46"/>
      <c r="P279" s="44" t="s">
        <v>2782</v>
      </c>
      <c r="Q279" s="44" t="s">
        <v>2474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2368</v>
      </c>
      <c r="J280" s="27" t="str">
        <f t="shared" si="27"/>
        <v>411.180 - Герметики.</v>
      </c>
      <c r="M280" s="46"/>
      <c r="N280" s="46"/>
      <c r="P280" s="44" t="s">
        <v>2786</v>
      </c>
      <c r="Q280" s="44" t="s">
        <v>2470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2367</v>
      </c>
      <c r="J281" s="27" t="str">
        <f t="shared" si="27"/>
        <v>411.190 - Шеллак сухой.</v>
      </c>
      <c r="M281" s="46"/>
      <c r="N281" s="46"/>
      <c r="P281" s="44" t="s">
        <v>2787</v>
      </c>
      <c r="Q281" s="44" t="s">
        <v>2469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2366</v>
      </c>
      <c r="J282" s="27" t="str">
        <f t="shared" si="27"/>
        <v>411.200 - Олифы.</v>
      </c>
      <c r="M282" s="46"/>
      <c r="N282" s="46"/>
      <c r="P282" s="44" t="s">
        <v>2784</v>
      </c>
      <c r="Q282" s="44" t="s">
        <v>2472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2365</v>
      </c>
      <c r="J283" s="27" t="str">
        <f t="shared" si="27"/>
        <v>411.210 - Краска порошковая</v>
      </c>
      <c r="M283" s="46"/>
      <c r="N283" s="46"/>
      <c r="P283" s="44" t="s">
        <v>2783</v>
      </c>
      <c r="Q283" s="44" t="s">
        <v>2473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2364</v>
      </c>
      <c r="J284" s="27" t="str">
        <f t="shared" si="27"/>
        <v>411.220 - Шпатлевки</v>
      </c>
      <c r="M284" s="46"/>
      <c r="N284" s="46"/>
      <c r="P284" s="44" t="s">
        <v>2781</v>
      </c>
      <c r="Q284" s="44" t="s">
        <v>2475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2363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2789</v>
      </c>
      <c r="Q285" s="44" t="s">
        <v>2467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2362</v>
      </c>
      <c r="J286" s="27" t="str">
        <f t="shared" si="27"/>
        <v>411.240 - Краска по ржавчине</v>
      </c>
      <c r="M286" s="46"/>
      <c r="N286" s="46"/>
      <c r="P286" s="44" t="s">
        <v>2778</v>
      </c>
      <c r="Q286" s="44" t="s">
        <v>2478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2361</v>
      </c>
      <c r="J287" s="27" t="str">
        <f t="shared" si="27"/>
        <v>411.250 - Эмаль аэрозольная</v>
      </c>
      <c r="M287" s="46"/>
      <c r="N287" s="46"/>
      <c r="P287" s="44" t="s">
        <v>2788</v>
      </c>
      <c r="Q287" s="44" t="s">
        <v>2468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2360</v>
      </c>
      <c r="J288" s="27" t="str">
        <f t="shared" si="27"/>
        <v>411.260 - Канифоль.</v>
      </c>
      <c r="M288" s="46"/>
      <c r="N288" s="46"/>
      <c r="P288" s="44" t="s">
        <v>2801</v>
      </c>
      <c r="Q288" s="44" t="s">
        <v>2455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2359</v>
      </c>
      <c r="J289" s="27" t="str">
        <f t="shared" si="27"/>
        <v>411.270 - Эмаль полупроводящая</v>
      </c>
      <c r="M289" s="46"/>
      <c r="N289" s="46"/>
      <c r="P289" s="44" t="s">
        <v>2807</v>
      </c>
      <c r="Q289" s="44" t="s">
        <v>2449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2358</v>
      </c>
      <c r="J290" s="27" t="str">
        <f t="shared" si="27"/>
        <v>411.280 - Клеи.</v>
      </c>
      <c r="M290" s="46"/>
      <c r="N290" s="46"/>
      <c r="P290" s="44" t="s">
        <v>2791</v>
      </c>
      <c r="Q290" s="44" t="s">
        <v>2465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2357</v>
      </c>
      <c r="J291" s="27" t="str">
        <f t="shared" si="27"/>
        <v>411.290 - Химич.стойкие ЛКМ</v>
      </c>
      <c r="M291" s="46"/>
      <c r="N291" s="46"/>
      <c r="P291" s="44" t="s">
        <v>2785</v>
      </c>
      <c r="Q291" s="44" t="s">
        <v>2471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2356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2780</v>
      </c>
      <c r="Q292" s="44" t="s">
        <v>2476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2355</v>
      </c>
      <c r="J293" s="27" t="str">
        <f t="shared" si="27"/>
        <v>411.310 - Эмаль алкидно-уретановая.</v>
      </c>
      <c r="M293" s="46"/>
      <c r="N293" s="46"/>
      <c r="P293" s="44" t="s">
        <v>2779</v>
      </c>
      <c r="Q293" s="44" t="s">
        <v>2477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2354</v>
      </c>
      <c r="J294" s="27" t="str">
        <f t="shared" si="27"/>
        <v>411.320 - Покрытие антипригарное.</v>
      </c>
      <c r="M294" s="46"/>
      <c r="N294" s="46"/>
      <c r="P294" s="44" t="s">
        <v>2656</v>
      </c>
      <c r="Q294" s="44" t="s">
        <v>2610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2353</v>
      </c>
      <c r="J295" s="27" t="str">
        <f t="shared" si="27"/>
        <v>411.330 - Композиция антикоррозийная.</v>
      </c>
      <c r="M295" s="46"/>
      <c r="N295" s="46"/>
      <c r="P295" s="44" t="s">
        <v>2809</v>
      </c>
      <c r="Q295" s="44" t="s">
        <v>2447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2352</v>
      </c>
      <c r="J296" s="27" t="str">
        <f t="shared" si="27"/>
        <v>411.340 - Дибутилфталат.</v>
      </c>
      <c r="M296" s="46"/>
      <c r="N296" s="46"/>
      <c r="P296" s="44" t="s">
        <v>2651</v>
      </c>
      <c r="Q296" s="44" t="s">
        <v>2615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2351</v>
      </c>
      <c r="J297" s="27" t="str">
        <f t="shared" si="27"/>
        <v>411.350 - Пигменты.</v>
      </c>
      <c r="M297" s="46"/>
      <c r="N297" s="46"/>
      <c r="P297" s="44" t="s">
        <v>2913</v>
      </c>
      <c r="Q297" s="44" t="s">
        <v>2341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2350</v>
      </c>
      <c r="J298" s="27" t="str">
        <f t="shared" si="27"/>
        <v>411.360 - Лаки</v>
      </c>
      <c r="M298" s="46"/>
      <c r="N298" s="46"/>
      <c r="P298" s="44" t="s">
        <v>3289</v>
      </c>
      <c r="Q298" s="44" t="s">
        <v>1956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2349</v>
      </c>
      <c r="J299" s="27" t="str">
        <f t="shared" si="27"/>
        <v>411.370 -  Кисти малярные, валики и др.</v>
      </c>
      <c r="M299" s="46"/>
      <c r="N299" s="46"/>
      <c r="P299" s="44" t="s">
        <v>3063</v>
      </c>
      <c r="Q299" s="44" t="s">
        <v>2177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2348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3061</v>
      </c>
      <c r="Q300" s="44" t="s">
        <v>2179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2347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3060</v>
      </c>
      <c r="Q301" s="44" t="s">
        <v>2180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2346</v>
      </c>
      <c r="J302" s="27" t="str">
        <f t="shared" si="27"/>
        <v>411.400 - ЛКМ с элементами ПЭПа</v>
      </c>
      <c r="M302" s="46"/>
      <c r="N302" s="46"/>
      <c r="P302" s="44" t="s">
        <v>3057</v>
      </c>
      <c r="Q302" s="44" t="s">
        <v>2183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2345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3059</v>
      </c>
      <c r="Q303" s="44" t="s">
        <v>2181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2344</v>
      </c>
      <c r="J304" s="27" t="str">
        <f t="shared" si="27"/>
        <v>411.420 - Колер.</v>
      </c>
      <c r="M304" s="46"/>
      <c r="N304" s="46"/>
      <c r="P304" s="44" t="s">
        <v>3397</v>
      </c>
      <c r="Q304" s="44" t="s">
        <v>2281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2343</v>
      </c>
      <c r="J305" s="27" t="str">
        <f t="shared" si="27"/>
        <v>411.430 - Дисперсия ПВА.</v>
      </c>
      <c r="M305" s="46"/>
      <c r="N305" s="46"/>
      <c r="P305" s="44" t="s">
        <v>2774</v>
      </c>
      <c r="Q305" s="44" t="s">
        <v>2482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2342</v>
      </c>
      <c r="J306" s="27" t="str">
        <f t="shared" si="27"/>
        <v>411.440 - Огнестойкие покрытия</v>
      </c>
      <c r="M306" s="46"/>
      <c r="N306" s="46"/>
      <c r="P306" s="44" t="s">
        <v>3041</v>
      </c>
      <c r="Q306" s="44" t="s">
        <v>2204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2341</v>
      </c>
      <c r="J307" s="27" t="str">
        <f t="shared" si="27"/>
        <v>411.450 - Мастика.</v>
      </c>
      <c r="M307" s="46"/>
      <c r="N307" s="46"/>
      <c r="P307" s="44" t="s">
        <v>2764</v>
      </c>
      <c r="Q307" s="44" t="s">
        <v>2493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2340</v>
      </c>
      <c r="J308" s="27" t="str">
        <f t="shared" si="27"/>
        <v>411.460 - Пена монтажная.</v>
      </c>
      <c r="M308" s="46"/>
      <c r="N308" s="46"/>
      <c r="P308" s="44" t="s">
        <v>3079</v>
      </c>
      <c r="Q308" s="44" t="s">
        <v>2160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2339</v>
      </c>
      <c r="J309" s="27" t="str">
        <f t="shared" si="27"/>
        <v>411.470 - Противопожарные ЛКМ.</v>
      </c>
      <c r="M309" s="46"/>
      <c r="N309" s="46"/>
      <c r="P309" s="44" t="s">
        <v>2860</v>
      </c>
      <c r="Q309" s="44" t="s">
        <v>2393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2338</v>
      </c>
      <c r="J310" s="27" t="str">
        <f t="shared" si="27"/>
        <v>411.480 - Пропитка трансформаторов.</v>
      </c>
      <c r="M310" s="46"/>
      <c r="N310" s="46"/>
      <c r="P310" s="44" t="s">
        <v>3309</v>
      </c>
      <c r="Q310" s="44" t="s">
        <v>1937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2337</v>
      </c>
      <c r="J311" s="27" t="str">
        <f t="shared" si="27"/>
        <v>411.490 - Краска водоэмульсионная.</v>
      </c>
      <c r="M311" s="46"/>
      <c r="N311" s="46"/>
      <c r="P311" s="44" t="s">
        <v>2965</v>
      </c>
      <c r="Q311" s="44" t="s">
        <v>2286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2336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3021</v>
      </c>
      <c r="Q312" s="44" t="s">
        <v>2224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2335</v>
      </c>
      <c r="J313" s="27" t="str">
        <f t="shared" si="27"/>
        <v>411.510 - Фильтрующие элементы.</v>
      </c>
      <c r="M313" s="46"/>
      <c r="N313" s="46"/>
      <c r="P313" s="44" t="s">
        <v>3022</v>
      </c>
      <c r="Q313" s="44" t="s">
        <v>2223</v>
      </c>
    </row>
    <row r="314" spans="4:17" ht="15" x14ac:dyDescent="0.25">
      <c r="D314" s="30">
        <v>412</v>
      </c>
      <c r="E314" s="24" t="s">
        <v>2334</v>
      </c>
      <c r="F314" s="25" t="str">
        <f>D314&amp;" - "&amp;E314</f>
        <v>412 - Химматериалы и инвентарь</v>
      </c>
      <c r="M314" s="46"/>
      <c r="N314" s="46"/>
      <c r="P314" s="44" t="s">
        <v>3379</v>
      </c>
      <c r="Q314" s="44" t="s">
        <v>1866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2333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3016</v>
      </c>
      <c r="Q315" s="44" t="s">
        <v>2231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2332</v>
      </c>
      <c r="J316" s="27" t="str">
        <f t="shared" si="29"/>
        <v>412.120 - Трубки измерительные</v>
      </c>
      <c r="M316" s="46"/>
      <c r="N316" s="46"/>
      <c r="P316" s="44" t="s">
        <v>2927</v>
      </c>
      <c r="Q316" s="44" t="s">
        <v>2326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2331</v>
      </c>
      <c r="J317" s="27" t="str">
        <f t="shared" si="29"/>
        <v>412.130 - Технические химматериалы</v>
      </c>
      <c r="M317" s="46"/>
      <c r="N317" s="46"/>
      <c r="P317" s="44" t="s">
        <v>3099</v>
      </c>
      <c r="Q317" s="44" t="s">
        <v>2137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2330</v>
      </c>
      <c r="J318" s="27" t="str">
        <f t="shared" si="29"/>
        <v>412.140 - Кислоты</v>
      </c>
      <c r="M318" s="46"/>
      <c r="N318" s="46"/>
      <c r="P318" s="44" t="s">
        <v>2950</v>
      </c>
      <c r="Q318" s="44" t="s">
        <v>2303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2329</v>
      </c>
      <c r="J319" s="27" t="str">
        <f t="shared" si="29"/>
        <v>412.150 - Железный купорос</v>
      </c>
      <c r="M319" s="46"/>
      <c r="N319" s="46"/>
      <c r="P319" s="44" t="s">
        <v>2972</v>
      </c>
      <c r="Q319" s="44" t="s">
        <v>2277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2328</v>
      </c>
      <c r="J320" s="27" t="str">
        <f t="shared" si="29"/>
        <v>412.160 - Контакт КУПР</v>
      </c>
      <c r="M320" s="46"/>
      <c r="N320" s="46"/>
      <c r="P320" s="44" t="s">
        <v>2876</v>
      </c>
      <c r="Q320" s="44" t="s">
        <v>2378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2327</v>
      </c>
      <c r="J321" s="27" t="str">
        <f t="shared" si="29"/>
        <v>412.170 - Растворы для флюсования</v>
      </c>
      <c r="M321" s="46"/>
      <c r="N321" s="46"/>
      <c r="P321" s="44" t="s">
        <v>2852</v>
      </c>
      <c r="Q321" s="44" t="s">
        <v>2402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2326</v>
      </c>
      <c r="J322" s="27" t="str">
        <f t="shared" si="29"/>
        <v>412.180 - Моноэтиленгликоль</v>
      </c>
      <c r="M322" s="46"/>
      <c r="N322" s="46"/>
      <c r="P322" s="44" t="s">
        <v>3176</v>
      </c>
      <c r="Q322" s="44" t="s">
        <v>2064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2325</v>
      </c>
      <c r="J323" s="27" t="str">
        <f t="shared" si="29"/>
        <v>412.190 - Бихромат натрия</v>
      </c>
      <c r="M323" s="46"/>
      <c r="N323" s="46"/>
      <c r="P323" s="44" t="s">
        <v>3310</v>
      </c>
      <c r="Q323" s="44" t="s">
        <v>1936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2324</v>
      </c>
      <c r="J324" s="27" t="str">
        <f t="shared" si="29"/>
        <v>412.200 - Сульфоуголь</v>
      </c>
      <c r="M324" s="46"/>
      <c r="N324" s="46"/>
      <c r="P324" s="44" t="s">
        <v>2953</v>
      </c>
      <c r="Q324" s="44" t="s">
        <v>2299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2323</v>
      </c>
      <c r="J325" s="27" t="str">
        <f t="shared" si="29"/>
        <v>412.210 - Натрий едкий</v>
      </c>
      <c r="M325" s="46"/>
      <c r="N325" s="46"/>
      <c r="P325" s="44" t="s">
        <v>3203</v>
      </c>
      <c r="Q325" s="44" t="s">
        <v>2037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2322</v>
      </c>
      <c r="J326" s="27" t="str">
        <f t="shared" si="29"/>
        <v>412.220 - Селитра калиевая.</v>
      </c>
      <c r="M326" s="46"/>
      <c r="N326" s="46"/>
      <c r="P326" s="44" t="s">
        <v>2930</v>
      </c>
      <c r="Q326" s="44" t="s">
        <v>2323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2321</v>
      </c>
      <c r="J327" s="27" t="str">
        <f t="shared" si="29"/>
        <v>412.230 - Сульфат натрия</v>
      </c>
      <c r="M327" s="46"/>
      <c r="N327" s="46"/>
      <c r="P327" s="44" t="s">
        <v>2981</v>
      </c>
      <c r="Q327" s="44" t="s">
        <v>2267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2320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3395</v>
      </c>
      <c r="Q328" s="44" t="s">
        <v>2592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2319</v>
      </c>
      <c r="J329" s="27" t="str">
        <f t="shared" si="29"/>
        <v>412.250 - Газы</v>
      </c>
      <c r="M329" s="46"/>
      <c r="N329" s="46"/>
      <c r="P329" s="44" t="s">
        <v>3273</v>
      </c>
      <c r="Q329" s="44" t="s">
        <v>1973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2318</v>
      </c>
      <c r="J330" s="27" t="str">
        <f t="shared" si="29"/>
        <v>412.260 - Спирт</v>
      </c>
      <c r="M330" s="46"/>
      <c r="N330" s="46"/>
      <c r="P330" s="44" t="s">
        <v>2798</v>
      </c>
      <c r="Q330" s="44" t="s">
        <v>2458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2317</v>
      </c>
      <c r="J331" s="27" t="str">
        <f t="shared" si="29"/>
        <v>412.270 - Реагенты</v>
      </c>
      <c r="M331" s="46"/>
      <c r="N331" s="46"/>
      <c r="P331" s="44" t="s">
        <v>3094</v>
      </c>
      <c r="Q331" s="44" t="s">
        <v>2143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2316</v>
      </c>
      <c r="J332" s="27" t="str">
        <f t="shared" si="29"/>
        <v>412.280 - Фильтра, бумага фильтровальная</v>
      </c>
      <c r="M332" s="46"/>
      <c r="N332" s="46"/>
      <c r="P332" s="44" t="s">
        <v>3120</v>
      </c>
      <c r="Q332" s="44" t="s">
        <v>2116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2315</v>
      </c>
      <c r="J333" s="27" t="str">
        <f t="shared" si="29"/>
        <v>412.290 - Концентрат датолитовый</v>
      </c>
      <c r="M333" s="46"/>
      <c r="N333" s="46"/>
      <c r="P333" s="44" t="s">
        <v>3311</v>
      </c>
      <c r="Q333" s="44" t="s">
        <v>1935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2314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3367</v>
      </c>
      <c r="Q334" s="44" t="s">
        <v>1878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2313</v>
      </c>
      <c r="J335" s="27" t="str">
        <f t="shared" si="29"/>
        <v>412.310 - Индикаторы лабораторные</v>
      </c>
      <c r="M335" s="46"/>
      <c r="N335" s="46"/>
      <c r="P335" s="44" t="s">
        <v>2652</v>
      </c>
      <c r="Q335" s="44" t="s">
        <v>2614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2312</v>
      </c>
      <c r="J336" s="27" t="str">
        <f t="shared" si="29"/>
        <v>412.320 - Средства дезинфекции</v>
      </c>
      <c r="M336" s="46"/>
      <c r="N336" s="46"/>
      <c r="P336" s="44" t="s">
        <v>3177</v>
      </c>
      <c r="Q336" s="44" t="s">
        <v>2063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2311</v>
      </c>
      <c r="J337" s="27" t="str">
        <f t="shared" si="29"/>
        <v>412.330 - Стандартные титры</v>
      </c>
      <c r="M337" s="46"/>
      <c r="N337" s="46"/>
      <c r="P337" s="44" t="s">
        <v>3032</v>
      </c>
      <c r="Q337" s="44" t="s">
        <v>2212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2310</v>
      </c>
      <c r="J338" s="27" t="str">
        <f t="shared" si="29"/>
        <v>412.340 - Фосфотирующие концентраты</v>
      </c>
      <c r="M338" s="46"/>
      <c r="N338" s="46"/>
      <c r="P338" s="44" t="s">
        <v>3312</v>
      </c>
      <c r="Q338" s="44" t="s">
        <v>1934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2309</v>
      </c>
      <c r="J339" s="27" t="str">
        <f t="shared" si="29"/>
        <v>412.350 - Пеногасители</v>
      </c>
      <c r="M339" s="46"/>
      <c r="N339" s="46"/>
      <c r="P339" s="44" t="s">
        <v>3376</v>
      </c>
      <c r="Q339" s="44" t="s">
        <v>1869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2308</v>
      </c>
      <c r="J340" s="27" t="str">
        <f t="shared" si="29"/>
        <v>412.360 - Лабораторная посуда и инвентарь</v>
      </c>
      <c r="M340" s="46"/>
      <c r="N340" s="46"/>
      <c r="P340" s="44" t="s">
        <v>3313</v>
      </c>
      <c r="Q340" s="44" t="s">
        <v>1933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2307</v>
      </c>
      <c r="J341" s="27" t="str">
        <f t="shared" si="29"/>
        <v>412.370 - Алмазные смазки</v>
      </c>
      <c r="M341" s="46"/>
      <c r="N341" s="46"/>
      <c r="P341" s="44" t="s">
        <v>3162</v>
      </c>
      <c r="Q341" s="44" t="s">
        <v>2074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2306</v>
      </c>
      <c r="J342" s="27" t="str">
        <f t="shared" si="29"/>
        <v>412.380 - Электролиты</v>
      </c>
      <c r="M342" s="46"/>
      <c r="N342" s="46"/>
      <c r="P342" s="44" t="s">
        <v>3163</v>
      </c>
      <c r="Q342" s="44" t="s">
        <v>2073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2305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3349</v>
      </c>
      <c r="Q343" s="44" t="s">
        <v>1896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2304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3297</v>
      </c>
      <c r="Q344" s="44" t="s">
        <v>1949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2303</v>
      </c>
      <c r="J345" s="27" t="str">
        <f t="shared" si="29"/>
        <v>412.410 - Моющие средства</v>
      </c>
      <c r="M345" s="46"/>
      <c r="N345" s="46"/>
      <c r="P345" s="44" t="s">
        <v>3314</v>
      </c>
      <c r="Q345" s="44" t="s">
        <v>1932</v>
      </c>
    </row>
    <row r="346" spans="4:17" ht="15" x14ac:dyDescent="0.25">
      <c r="D346" s="30">
        <v>413</v>
      </c>
      <c r="E346" s="24" t="s">
        <v>2302</v>
      </c>
      <c r="F346" s="25" t="str">
        <f>D346&amp;" - "&amp;E346</f>
        <v>413 - Рекламная продукция</v>
      </c>
      <c r="M346" s="46"/>
      <c r="N346" s="46"/>
      <c r="P346" s="44" t="s">
        <v>2912</v>
      </c>
      <c r="Q346" s="44" t="s">
        <v>2342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2301</v>
      </c>
      <c r="J347" s="27" t="str">
        <f>H347&amp;" - "&amp;I347</f>
        <v>413.110 - Полиграфическая продукция</v>
      </c>
      <c r="M347" s="46"/>
      <c r="N347" s="46"/>
      <c r="P347" s="44" t="s">
        <v>3252</v>
      </c>
      <c r="Q347" s="44" t="s">
        <v>1994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2300</v>
      </c>
      <c r="J348" s="27" t="str">
        <f>H348&amp;" - "&amp;I348</f>
        <v>413.120 - Сувенирная продукция</v>
      </c>
      <c r="M348" s="46"/>
      <c r="N348" s="46"/>
      <c r="P348" s="44" t="s">
        <v>3259</v>
      </c>
      <c r="Q348" s="44" t="s">
        <v>1987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2299</v>
      </c>
      <c r="J349" s="27" t="str">
        <f>H349&amp;" - "&amp;I349</f>
        <v>413.130 - Наружная реклама</v>
      </c>
      <c r="M349" s="46"/>
      <c r="N349" s="46"/>
      <c r="P349" s="44" t="s">
        <v>3251</v>
      </c>
      <c r="Q349" s="44" t="s">
        <v>1995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2298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3086</v>
      </c>
      <c r="Q350" s="44" t="s">
        <v>2153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2297</v>
      </c>
      <c r="J351" s="27" t="str">
        <f>H351&amp;" - "&amp;I351</f>
        <v>413.150 - Реклама в СМИ</v>
      </c>
      <c r="M351" s="46"/>
      <c r="N351" s="46"/>
      <c r="P351" s="44" t="s">
        <v>2888</v>
      </c>
      <c r="Q351" s="44" t="s">
        <v>2366</v>
      </c>
    </row>
    <row r="352" spans="4:17" ht="15" x14ac:dyDescent="0.25">
      <c r="D352" s="30">
        <v>414</v>
      </c>
      <c r="E352" s="24" t="s">
        <v>2296</v>
      </c>
      <c r="F352" s="25" t="str">
        <f>D352&amp;" - "&amp;E352</f>
        <v>414 - Хозтовары,культтовары</v>
      </c>
      <c r="M352" s="46"/>
      <c r="N352" s="46"/>
      <c r="P352" s="44" t="s">
        <v>3121</v>
      </c>
      <c r="Q352" s="44" t="s">
        <v>2115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2295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3364</v>
      </c>
      <c r="Q353" s="44" t="s">
        <v>1881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2294</v>
      </c>
      <c r="J354" s="27" t="str">
        <f t="shared" si="31"/>
        <v>414.120 - Волокнистые</v>
      </c>
      <c r="M354" s="46"/>
      <c r="N354" s="46"/>
      <c r="P354" s="44" t="s">
        <v>3315</v>
      </c>
      <c r="Q354" s="44" t="s">
        <v>1931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2293</v>
      </c>
      <c r="J355" s="27" t="str">
        <f t="shared" si="31"/>
        <v>414.130 - Текстиль</v>
      </c>
      <c r="M355" s="46"/>
      <c r="N355" s="46"/>
      <c r="P355" s="44" t="s">
        <v>3385</v>
      </c>
      <c r="Q355" s="44" t="s">
        <v>1860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2292</v>
      </c>
      <c r="J356" s="27" t="str">
        <f t="shared" si="31"/>
        <v>414.140 - Посуда</v>
      </c>
      <c r="M356" s="46"/>
      <c r="N356" s="46"/>
      <c r="P356" s="44" t="s">
        <v>3260</v>
      </c>
      <c r="Q356" s="44" t="s">
        <v>1986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2291</v>
      </c>
      <c r="J357" s="27" t="str">
        <f t="shared" si="31"/>
        <v>414.150 - Изделия хозяйственно-бытовые</v>
      </c>
      <c r="M357" s="46"/>
      <c r="N357" s="46"/>
      <c r="P357" s="44" t="s">
        <v>3178</v>
      </c>
      <c r="Q357" s="44" t="s">
        <v>2062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2290</v>
      </c>
      <c r="J358" s="27" t="str">
        <f t="shared" si="31"/>
        <v>414.160 - Изделия санитарно-гигиенические</v>
      </c>
      <c r="M358" s="46"/>
      <c r="N358" s="46"/>
      <c r="P358" s="44" t="s">
        <v>3146</v>
      </c>
      <c r="Q358" s="44" t="s">
        <v>2091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2289</v>
      </c>
      <c r="J359" s="27" t="str">
        <f t="shared" si="31"/>
        <v>414.170 - Инвентарь хозяйственный</v>
      </c>
      <c r="M359" s="46"/>
      <c r="N359" s="46"/>
      <c r="P359" s="44" t="s">
        <v>3156</v>
      </c>
      <c r="Q359" s="44" t="s">
        <v>2080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2288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3109</v>
      </c>
      <c r="Q360" s="44" t="s">
        <v>2127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2287</v>
      </c>
      <c r="J361" s="27" t="str">
        <f t="shared" si="31"/>
        <v>414.190 - Химия бытовая</v>
      </c>
      <c r="M361" s="46"/>
      <c r="N361" s="46"/>
      <c r="P361" s="44" t="s">
        <v>2731</v>
      </c>
      <c r="Q361" s="44" t="s">
        <v>2529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2286</v>
      </c>
      <c r="J362" s="27" t="str">
        <f t="shared" si="31"/>
        <v>414.200 - Мешки хозяйственные</v>
      </c>
      <c r="M362" s="46"/>
      <c r="N362" s="46"/>
      <c r="P362" s="44" t="s">
        <v>2732</v>
      </c>
      <c r="Q362" s="44" t="s">
        <v>2528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2285</v>
      </c>
      <c r="J363" s="27" t="str">
        <f t="shared" si="31"/>
        <v>414.210 - Семена, рассада, цветы</v>
      </c>
      <c r="M363" s="46"/>
      <c r="N363" s="46"/>
      <c r="P363" s="44" t="s">
        <v>3170</v>
      </c>
      <c r="Q363" s="44" t="s">
        <v>2068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2284</v>
      </c>
      <c r="J364" s="27" t="str">
        <f t="shared" si="31"/>
        <v>414.220 - Удобрения</v>
      </c>
      <c r="M364" s="46"/>
      <c r="N364" s="46"/>
      <c r="P364" s="44" t="s">
        <v>3033</v>
      </c>
      <c r="Q364" s="44" t="s">
        <v>2211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2283</v>
      </c>
      <c r="J365" s="27" t="str">
        <f t="shared" si="31"/>
        <v>414.230 - Деревья,кустарники</v>
      </c>
      <c r="M365" s="46"/>
      <c r="N365" s="46"/>
      <c r="P365" s="44" t="s">
        <v>2875</v>
      </c>
      <c r="Q365" s="44" t="s">
        <v>2379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2282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3377</v>
      </c>
      <c r="Q366" s="44" t="s">
        <v>1868</v>
      </c>
    </row>
    <row r="367" spans="4:17" ht="15" x14ac:dyDescent="0.25">
      <c r="D367" s="30">
        <v>415</v>
      </c>
      <c r="E367" s="24" t="s">
        <v>2281</v>
      </c>
      <c r="F367" s="25" t="str">
        <f>D367&amp;" - "&amp;E367</f>
        <v>415 - Медикаменты</v>
      </c>
      <c r="J367" s="27" t="s">
        <v>2635</v>
      </c>
      <c r="M367" s="46"/>
      <c r="N367" s="46"/>
      <c r="P367" s="44" t="s">
        <v>2987</v>
      </c>
      <c r="Q367" s="44" t="s">
        <v>2261</v>
      </c>
    </row>
    <row r="368" spans="4:17" ht="15" x14ac:dyDescent="0.25">
      <c r="D368" s="30">
        <v>416</v>
      </c>
      <c r="E368" s="24" t="s">
        <v>2280</v>
      </c>
      <c r="F368" s="25" t="str">
        <f>D368&amp;" - "&amp;E368</f>
        <v>416 - Пищевые продукты</v>
      </c>
      <c r="J368" s="27" t="s">
        <v>2636</v>
      </c>
      <c r="M368" s="46"/>
      <c r="N368" s="46"/>
      <c r="P368" s="44" t="s">
        <v>2914</v>
      </c>
      <c r="Q368" s="44" t="s">
        <v>2340</v>
      </c>
    </row>
    <row r="369" spans="4:17" ht="15" x14ac:dyDescent="0.25">
      <c r="D369" s="30">
        <v>417</v>
      </c>
      <c r="E369" s="24" t="s">
        <v>2279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2944</v>
      </c>
      <c r="Q369" s="44" t="s">
        <v>2309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2279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2799</v>
      </c>
      <c r="Q370" s="44" t="s">
        <v>2457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2278</v>
      </c>
      <c r="J371" s="27" t="str">
        <f>H371&amp;" - "&amp;I371</f>
        <v>417.120 - Ткани технические</v>
      </c>
      <c r="M371" s="46"/>
      <c r="N371" s="46"/>
      <c r="P371" s="44" t="s">
        <v>3012</v>
      </c>
      <c r="Q371" s="44" t="s">
        <v>2235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2277</v>
      </c>
      <c r="J372" s="27" t="str">
        <f>H372&amp;" - "&amp;I372</f>
        <v>417.130 - Мягкий инвентарь</v>
      </c>
      <c r="M372" s="46"/>
      <c r="N372" s="46"/>
      <c r="P372" s="44" t="s">
        <v>3108</v>
      </c>
      <c r="Q372" s="44" t="s">
        <v>2128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2276</v>
      </c>
      <c r="J373" s="27" t="str">
        <f>H373&amp;" - "&amp;I373</f>
        <v>417.140 - Рукава фильтровальные</v>
      </c>
      <c r="M373" s="46"/>
      <c r="N373" s="46"/>
      <c r="P373" s="44" t="s">
        <v>3112</v>
      </c>
      <c r="Q373" s="44" t="s">
        <v>2124</v>
      </c>
    </row>
    <row r="374" spans="4:17" ht="15" x14ac:dyDescent="0.25">
      <c r="D374" s="30">
        <v>418</v>
      </c>
      <c r="E374" s="24" t="s">
        <v>2275</v>
      </c>
      <c r="F374" s="25" t="str">
        <f>D374&amp;" - "&amp;E374</f>
        <v>418 - Электро-изоляц. материалы</v>
      </c>
      <c r="M374" s="46"/>
      <c r="N374" s="46"/>
      <c r="P374" s="44" t="s">
        <v>3369</v>
      </c>
      <c r="Q374" s="44" t="s">
        <v>1876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2274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3019</v>
      </c>
      <c r="Q375" s="44" t="s">
        <v>2226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2273</v>
      </c>
      <c r="J376" s="27" t="str">
        <f>H376&amp;" - "&amp;I376</f>
        <v>418.120 - Изоляторы полимерные</v>
      </c>
      <c r="M376" s="46"/>
      <c r="N376" s="46"/>
      <c r="P376" s="44" t="s">
        <v>3013</v>
      </c>
      <c r="Q376" s="44" t="s">
        <v>2234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3073</v>
      </c>
      <c r="Q377" s="44" t="s">
        <v>2166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2272</v>
      </c>
      <c r="J378" s="27" t="str">
        <f>H378&amp;" - "&amp;I378</f>
        <v>418.140 - Трубки,шланги пластиковые</v>
      </c>
      <c r="M378" s="46"/>
      <c r="N378" s="46"/>
      <c r="P378" s="44" t="s">
        <v>2808</v>
      </c>
      <c r="Q378" s="44" t="s">
        <v>2448</v>
      </c>
    </row>
    <row r="379" spans="4:17" ht="15" x14ac:dyDescent="0.25">
      <c r="D379" s="30">
        <v>419</v>
      </c>
      <c r="E379" s="24" t="s">
        <v>2271</v>
      </c>
      <c r="F379" s="25" t="str">
        <f>D379&amp;" - "&amp;E379</f>
        <v>419 - Спецодежда и СИЗ</v>
      </c>
      <c r="M379" s="46"/>
      <c r="N379" s="46"/>
      <c r="P379" s="44" t="s">
        <v>3243</v>
      </c>
      <c r="Q379" s="44" t="s">
        <v>2004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2270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2903</v>
      </c>
      <c r="Q380" s="44" t="s">
        <v>2351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2269</v>
      </c>
      <c r="J381" s="27" t="str">
        <f t="shared" si="33"/>
        <v>419.120 - Спецобувь</v>
      </c>
      <c r="M381" s="46"/>
      <c r="N381" s="46"/>
      <c r="P381" s="44" t="s">
        <v>2815</v>
      </c>
      <c r="Q381" s="44" t="s">
        <v>2440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2268</v>
      </c>
      <c r="J382" s="27" t="str">
        <f t="shared" si="33"/>
        <v>419.130 - Рукавицы, перчатки</v>
      </c>
      <c r="M382" s="46"/>
      <c r="N382" s="46"/>
      <c r="P382" s="44" t="s">
        <v>3316</v>
      </c>
      <c r="Q382" s="44" t="s">
        <v>1930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2267</v>
      </c>
      <c r="J383" s="27" t="str">
        <f t="shared" si="33"/>
        <v>419.140 - Наушники</v>
      </c>
      <c r="M383" s="46"/>
      <c r="N383" s="46"/>
      <c r="P383" s="44" t="s">
        <v>3122</v>
      </c>
      <c r="Q383" s="44" t="s">
        <v>2114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2266</v>
      </c>
      <c r="J384" s="27" t="str">
        <f t="shared" si="33"/>
        <v>419.150 - Средства защиты органов дыхания</v>
      </c>
      <c r="M384" s="46"/>
      <c r="N384" s="46"/>
      <c r="P384" s="44" t="s">
        <v>3398</v>
      </c>
      <c r="Q384" s="44" t="s">
        <v>2280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2265</v>
      </c>
      <c r="J385" s="27" t="str">
        <f t="shared" si="33"/>
        <v>419.160 - Средства защиты органов зрения</v>
      </c>
      <c r="M385" s="46"/>
      <c r="N385" s="46"/>
      <c r="P385" s="44" t="s">
        <v>3030</v>
      </c>
      <c r="Q385" s="44" t="s">
        <v>2214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2264</v>
      </c>
      <c r="J386" s="27" t="str">
        <f t="shared" si="33"/>
        <v>419.170 - Средства защиты головы</v>
      </c>
      <c r="M386" s="46"/>
      <c r="N386" s="46"/>
      <c r="P386" s="44" t="s">
        <v>2949</v>
      </c>
      <c r="Q386" s="44" t="s">
        <v>2304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2263</v>
      </c>
      <c r="J387" s="27" t="str">
        <f t="shared" si="33"/>
        <v>419.180 - Газозащитные аппараты</v>
      </c>
      <c r="M387" s="46"/>
      <c r="N387" s="46"/>
      <c r="P387" s="44" t="s">
        <v>3382</v>
      </c>
      <c r="Q387" s="44" t="s">
        <v>1863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2262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3028</v>
      </c>
      <c r="Q388" s="44" t="s">
        <v>2216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2261</v>
      </c>
      <c r="J389" s="27" t="str">
        <f t="shared" si="33"/>
        <v>419.200 - Патроны</v>
      </c>
      <c r="M389" s="46"/>
      <c r="N389" s="46"/>
      <c r="P389" s="44" t="s">
        <v>3027</v>
      </c>
      <c r="Q389" s="44" t="s">
        <v>2217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2260</v>
      </c>
      <c r="J390" s="27" t="str">
        <f t="shared" si="33"/>
        <v>419.210 - Аптечки.</v>
      </c>
      <c r="M390" s="46"/>
      <c r="N390" s="46"/>
      <c r="P390" s="44" t="s">
        <v>3029</v>
      </c>
      <c r="Q390" s="44" t="s">
        <v>2215</v>
      </c>
    </row>
    <row r="391" spans="4:17" ht="15" x14ac:dyDescent="0.25">
      <c r="D391" s="30">
        <v>420</v>
      </c>
      <c r="E391" s="24" t="s">
        <v>2259</v>
      </c>
      <c r="F391" s="25" t="str">
        <f>D391&amp;" - "&amp;E391</f>
        <v>420 - Бумага и канцтовары</v>
      </c>
      <c r="M391" s="46"/>
      <c r="N391" s="46"/>
      <c r="P391" s="44" t="s">
        <v>2813</v>
      </c>
      <c r="Q391" s="44" t="s">
        <v>2442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2258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3226</v>
      </c>
      <c r="Q392" s="50" t="s">
        <v>2019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2257</v>
      </c>
      <c r="J393" s="27" t="str">
        <f t="shared" si="35"/>
        <v>420.120 - Лента, диски диаграммные.</v>
      </c>
      <c r="M393" s="46"/>
      <c r="N393" s="46"/>
      <c r="P393" s="49" t="s">
        <v>3227</v>
      </c>
      <c r="Q393" s="47" t="s">
        <v>2018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2256</v>
      </c>
      <c r="J394" s="27" t="str">
        <f t="shared" si="35"/>
        <v>420.130 - Салфетки.</v>
      </c>
      <c r="M394" s="46"/>
      <c r="N394" s="46"/>
      <c r="P394" s="44" t="s">
        <v>2672</v>
      </c>
      <c r="Q394" s="44" t="s">
        <v>2595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2255</v>
      </c>
      <c r="J395" s="27" t="str">
        <f t="shared" si="35"/>
        <v>420.140 - Бумага писчая</v>
      </c>
      <c r="M395" s="46"/>
      <c r="N395" s="46"/>
      <c r="P395" s="44" t="s">
        <v>3180</v>
      </c>
      <c r="Q395" s="44" t="s">
        <v>2060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2254</v>
      </c>
      <c r="J396" s="27" t="str">
        <f t="shared" si="35"/>
        <v>420.150 - Бумага оберточная и упаковочная</v>
      </c>
      <c r="M396" s="46"/>
      <c r="N396" s="46"/>
      <c r="P396" s="44" t="s">
        <v>2720</v>
      </c>
      <c r="Q396" s="44" t="s">
        <v>2541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2253</v>
      </c>
      <c r="J397" s="27" t="str">
        <f t="shared" si="35"/>
        <v>420.160 - Картон</v>
      </c>
      <c r="M397" s="46"/>
      <c r="N397" s="46"/>
      <c r="P397" s="44" t="s">
        <v>2900</v>
      </c>
      <c r="Q397" s="44" t="s">
        <v>2354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2252</v>
      </c>
      <c r="J398" s="27" t="str">
        <f t="shared" si="35"/>
        <v>420.170 - Целлюлоза</v>
      </c>
      <c r="M398" s="46"/>
      <c r="N398" s="46"/>
      <c r="P398" s="44" t="s">
        <v>2951</v>
      </c>
      <c r="Q398" s="44" t="s">
        <v>2301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2251</v>
      </c>
      <c r="J399" s="27" t="str">
        <f t="shared" si="35"/>
        <v>420.180 - Канцтовары</v>
      </c>
      <c r="M399" s="46"/>
      <c r="N399" s="46"/>
      <c r="P399" s="44" t="s">
        <v>2882</v>
      </c>
      <c r="Q399" s="44" t="s">
        <v>2372</v>
      </c>
    </row>
    <row r="400" spans="4:17" ht="15" x14ac:dyDescent="0.25">
      <c r="D400" s="30">
        <v>421</v>
      </c>
      <c r="E400" s="24" t="s">
        <v>2250</v>
      </c>
      <c r="F400" s="25" t="str">
        <f>D400&amp;" - "&amp;E400</f>
        <v>421 - Стройматериалы</v>
      </c>
      <c r="M400" s="46"/>
      <c r="N400" s="46"/>
      <c r="P400" s="44" t="s">
        <v>2664</v>
      </c>
      <c r="Q400" s="44" t="s">
        <v>2603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2249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3036</v>
      </c>
      <c r="Q401" s="44" t="s">
        <v>2209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2248</v>
      </c>
      <c r="J402" s="27" t="str">
        <f t="shared" si="37"/>
        <v>421.120 - Инертные материалы</v>
      </c>
      <c r="M402" s="46"/>
      <c r="N402" s="46"/>
      <c r="P402" s="44" t="s">
        <v>3394</v>
      </c>
      <c r="Q402" s="44" t="s">
        <v>2593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2765</v>
      </c>
      <c r="Q403" s="44" t="s">
        <v>2492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2247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2959</v>
      </c>
      <c r="Q404" s="44" t="s">
        <v>2292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2246</v>
      </c>
      <c r="J405" s="27" t="str">
        <f t="shared" si="37"/>
        <v>421.150 - Природный камень</v>
      </c>
      <c r="M405" s="46"/>
      <c r="N405" s="46"/>
      <c r="P405" s="44" t="s">
        <v>3317</v>
      </c>
      <c r="Q405" s="44" t="s">
        <v>1929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2245</v>
      </c>
      <c r="J406" s="27" t="str">
        <f t="shared" si="37"/>
        <v>421.160 - Блоки дверные, оконные</v>
      </c>
      <c r="M406" s="46"/>
      <c r="N406" s="46"/>
      <c r="P406" s="44" t="s">
        <v>3154</v>
      </c>
      <c r="Q406" s="44" t="s">
        <v>2083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2244</v>
      </c>
      <c r="J407" s="27" t="str">
        <f t="shared" si="37"/>
        <v>421.170 - Шпала железобетонная</v>
      </c>
      <c r="M407" s="46"/>
      <c r="N407" s="46"/>
      <c r="P407" s="44" t="s">
        <v>3318</v>
      </c>
      <c r="Q407" s="44" t="s">
        <v>1928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2243</v>
      </c>
      <c r="J408" s="27" t="str">
        <f t="shared" si="37"/>
        <v>421.180 - Стекло разное</v>
      </c>
      <c r="M408" s="46"/>
      <c r="N408" s="46"/>
      <c r="P408" s="44" t="s">
        <v>3352</v>
      </c>
      <c r="Q408" s="44" t="s">
        <v>1893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2242</v>
      </c>
      <c r="J409" s="27" t="str">
        <f t="shared" si="37"/>
        <v>421.190 - Стеклоблок</v>
      </c>
      <c r="M409" s="46"/>
      <c r="N409" s="46"/>
      <c r="P409" s="44" t="s">
        <v>3361</v>
      </c>
      <c r="Q409" s="44" t="s">
        <v>1884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2241</v>
      </c>
      <c r="J410" s="27" t="str">
        <f t="shared" si="37"/>
        <v>421.200 - Вышки, лестницы, стремянки</v>
      </c>
      <c r="M410" s="46"/>
      <c r="N410" s="46"/>
      <c r="P410" s="44" t="s">
        <v>3350</v>
      </c>
      <c r="Q410" s="44" t="s">
        <v>1895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2240</v>
      </c>
      <c r="J411" s="27" t="str">
        <f t="shared" si="37"/>
        <v>421.210 - Ацеид-плиты</v>
      </c>
      <c r="M411" s="46"/>
      <c r="N411" s="46"/>
      <c r="P411" s="44" t="s">
        <v>3319</v>
      </c>
      <c r="Q411" s="44" t="s">
        <v>1927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2239</v>
      </c>
      <c r="J412" s="27" t="str">
        <f t="shared" si="37"/>
        <v>421.220 - Стеновые панели.</v>
      </c>
      <c r="M412" s="46"/>
      <c r="N412" s="46"/>
      <c r="P412" s="44" t="s">
        <v>3320</v>
      </c>
      <c r="Q412" s="44" t="s">
        <v>1926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2238</v>
      </c>
      <c r="J413" s="27" t="str">
        <f t="shared" si="37"/>
        <v>421.230 - Кровля</v>
      </c>
      <c r="M413" s="46"/>
      <c r="N413" s="46"/>
      <c r="P413" s="44" t="s">
        <v>3321</v>
      </c>
      <c r="Q413" s="44" t="s">
        <v>1925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2237</v>
      </c>
      <c r="J414" s="27" t="str">
        <f t="shared" si="37"/>
        <v>421.240 - Профильные материалы.</v>
      </c>
      <c r="M414" s="46"/>
      <c r="N414" s="46"/>
      <c r="P414" s="44" t="s">
        <v>3368</v>
      </c>
      <c r="Q414" s="44" t="s">
        <v>1877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2236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3001</v>
      </c>
      <c r="Q415" s="44" t="s">
        <v>2246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2235</v>
      </c>
      <c r="J416" s="27" t="str">
        <f t="shared" si="37"/>
        <v>421.260 - Пенополиуретановые плиты</v>
      </c>
      <c r="M416" s="46"/>
      <c r="N416" s="46"/>
      <c r="P416" s="44" t="s">
        <v>2653</v>
      </c>
      <c r="Q416" s="44" t="s">
        <v>2613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2234</v>
      </c>
      <c r="J417" s="27" t="str">
        <f t="shared" si="37"/>
        <v>421.270 - Песок</v>
      </c>
      <c r="M417" s="46"/>
      <c r="N417" s="46"/>
      <c r="P417" s="44" t="s">
        <v>2840</v>
      </c>
      <c r="Q417" s="44" t="s">
        <v>2414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2233</v>
      </c>
      <c r="J418" s="27" t="str">
        <f t="shared" si="37"/>
        <v>421.280 - Противопожарные покрытия</v>
      </c>
      <c r="M418" s="46"/>
      <c r="N418" s="46"/>
      <c r="P418" s="44" t="s">
        <v>2867</v>
      </c>
      <c r="Q418" s="44" t="s">
        <v>2386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2232</v>
      </c>
      <c r="J419" s="27" t="str">
        <f t="shared" si="37"/>
        <v>421.290 - Теплоизоляционные изделия</v>
      </c>
      <c r="M419" s="46"/>
      <c r="N419" s="46"/>
      <c r="P419" s="44" t="s">
        <v>2739</v>
      </c>
      <c r="Q419" s="44" t="s">
        <v>2520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2231</v>
      </c>
      <c r="J420" s="27" t="str">
        <f t="shared" si="37"/>
        <v>421.300 - Модульные мобильные конструкции</v>
      </c>
      <c r="M420" s="46"/>
      <c r="N420" s="46"/>
      <c r="P420" s="44" t="s">
        <v>2737</v>
      </c>
      <c r="Q420" s="44" t="s">
        <v>2522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2230</v>
      </c>
      <c r="J421" s="27" t="str">
        <f t="shared" si="37"/>
        <v>421.310 - Формовочные смеси</v>
      </c>
      <c r="M421" s="46"/>
      <c r="N421" s="46"/>
      <c r="P421" s="44" t="s">
        <v>2736</v>
      </c>
      <c r="Q421" s="44" t="s">
        <v>2523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2229</v>
      </c>
      <c r="J422" s="27" t="str">
        <f t="shared" si="37"/>
        <v>421.320 - Изделия из каменного литья</v>
      </c>
      <c r="M422" s="46"/>
      <c r="N422" s="46"/>
      <c r="P422" s="44" t="s">
        <v>2738</v>
      </c>
      <c r="Q422" s="44" t="s">
        <v>2521</v>
      </c>
    </row>
    <row r="423" spans="4:17" ht="15" x14ac:dyDescent="0.25">
      <c r="D423" s="30">
        <v>422</v>
      </c>
      <c r="E423" s="24" t="s">
        <v>2228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2735</v>
      </c>
      <c r="Q423" s="44" t="s">
        <v>2524</v>
      </c>
    </row>
    <row r="424" spans="4:17" ht="15" x14ac:dyDescent="0.25">
      <c r="D424" s="30">
        <v>423</v>
      </c>
      <c r="E424" s="24" t="s">
        <v>2227</v>
      </c>
      <c r="F424" s="25" t="str">
        <f>D424&amp;" - "&amp;E424</f>
        <v>423 - Теплоизоляционные материалы</v>
      </c>
      <c r="M424" s="46"/>
      <c r="N424" s="46"/>
      <c r="P424" s="44" t="s">
        <v>2756</v>
      </c>
      <c r="Q424" s="44" t="s">
        <v>2501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2226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3391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2225</v>
      </c>
      <c r="J426" s="27" t="str">
        <f t="shared" si="39"/>
        <v>423.120 - Совелитовые плиты</v>
      </c>
      <c r="M426" s="46"/>
      <c r="N426" s="46"/>
      <c r="P426" s="44" t="s">
        <v>3393</v>
      </c>
      <c r="Q426" s="44" t="s">
        <v>2594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2224</v>
      </c>
      <c r="J427" s="27" t="str">
        <f t="shared" si="39"/>
        <v>423.130 - Минеральные маты</v>
      </c>
      <c r="M427" s="46"/>
      <c r="N427" s="46"/>
      <c r="P427" s="44" t="s">
        <v>3322</v>
      </c>
      <c r="Q427" s="44" t="s">
        <v>1924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2223</v>
      </c>
      <c r="J428" s="27" t="str">
        <f t="shared" si="39"/>
        <v>423.140 - Минеральные плиты</v>
      </c>
      <c r="M428" s="46"/>
      <c r="N428" s="46"/>
      <c r="P428" s="44" t="s">
        <v>2916</v>
      </c>
      <c r="Q428" s="44" t="s">
        <v>2338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2222</v>
      </c>
      <c r="J429" s="27" t="str">
        <f t="shared" si="39"/>
        <v>423.150 - Базальтовые плиты</v>
      </c>
      <c r="M429" s="46"/>
      <c r="N429" s="46"/>
      <c r="P429" s="44" t="s">
        <v>3250</v>
      </c>
      <c r="Q429" s="44" t="s">
        <v>1996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2221</v>
      </c>
      <c r="J430" s="27" t="str">
        <f t="shared" si="39"/>
        <v>423.151 - Система ППУ</v>
      </c>
      <c r="M430" s="46"/>
      <c r="N430" s="46"/>
      <c r="P430" s="44" t="s">
        <v>3257</v>
      </c>
      <c r="Q430" s="44" t="s">
        <v>1989</v>
      </c>
    </row>
    <row r="431" spans="4:17" ht="15" x14ac:dyDescent="0.25">
      <c r="D431" s="30">
        <v>424</v>
      </c>
      <c r="E431" s="24" t="s">
        <v>2220</v>
      </c>
      <c r="F431" s="25" t="str">
        <f>D431&amp;" - "&amp;E431</f>
        <v>424 - Отделочные материалы</v>
      </c>
      <c r="M431" s="46"/>
      <c r="N431" s="46"/>
      <c r="P431" s="44" t="s">
        <v>2915</v>
      </c>
      <c r="Q431" s="44" t="s">
        <v>2339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2219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3014</v>
      </c>
      <c r="Q432" s="44" t="s">
        <v>2233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2218</v>
      </c>
      <c r="J433" s="27" t="str">
        <f t="shared" si="41"/>
        <v>424.120 - Строительные смеси</v>
      </c>
      <c r="M433" s="46"/>
      <c r="N433" s="46"/>
      <c r="P433" s="44" t="s">
        <v>3010</v>
      </c>
      <c r="Q433" s="44" t="s">
        <v>2237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2217</v>
      </c>
      <c r="J434" s="27" t="str">
        <f t="shared" si="41"/>
        <v>424.130 - Плитка настенная</v>
      </c>
      <c r="M434" s="46"/>
      <c r="N434" s="46"/>
      <c r="P434" s="44" t="s">
        <v>3380</v>
      </c>
      <c r="Q434" s="44" t="s">
        <v>1865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2216</v>
      </c>
      <c r="J435" s="27" t="str">
        <f t="shared" si="41"/>
        <v>424.140 - Плитка напольная</v>
      </c>
      <c r="M435" s="46"/>
      <c r="N435" s="46"/>
      <c r="P435" s="44" t="s">
        <v>3119</v>
      </c>
      <c r="Q435" s="44" t="s">
        <v>2117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2215</v>
      </c>
      <c r="J436" s="27" t="str">
        <f t="shared" si="41"/>
        <v>424.150 - Плитка потолочная.</v>
      </c>
      <c r="M436" s="46"/>
      <c r="N436" s="46"/>
      <c r="P436" s="44" t="s">
        <v>3274</v>
      </c>
      <c r="Q436" s="44" t="s">
        <v>1972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2214</v>
      </c>
      <c r="J437" s="27" t="str">
        <f t="shared" si="41"/>
        <v>424.160 - Пластиковая фурнитура.</v>
      </c>
      <c r="M437" s="46"/>
      <c r="N437" s="46"/>
      <c r="P437" s="44" t="s">
        <v>3071</v>
      </c>
      <c r="Q437" s="44" t="s">
        <v>2168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2213</v>
      </c>
      <c r="J438" s="27" t="str">
        <f t="shared" si="41"/>
        <v>424.170 - Линолеум</v>
      </c>
      <c r="M438" s="46"/>
      <c r="N438" s="46"/>
      <c r="P438" s="44" t="s">
        <v>2797</v>
      </c>
      <c r="Q438" s="44" t="s">
        <v>2459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2212</v>
      </c>
      <c r="J439" s="27" t="str">
        <f t="shared" si="41"/>
        <v>424.180 - Обои</v>
      </c>
      <c r="M439" s="46"/>
      <c r="N439" s="46"/>
      <c r="P439" s="44" t="s">
        <v>3366</v>
      </c>
      <c r="Q439" s="44" t="s">
        <v>1879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2211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3067</v>
      </c>
      <c r="Q440" s="44" t="s">
        <v>2173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3347</v>
      </c>
      <c r="Q441" s="44" t="s">
        <v>1898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2210</v>
      </c>
      <c r="J442" s="27" t="str">
        <f t="shared" si="41"/>
        <v>424.210 - Гипсоволокнистая плита</v>
      </c>
      <c r="M442" s="46"/>
      <c r="N442" s="46"/>
      <c r="P442" s="44" t="s">
        <v>3323</v>
      </c>
      <c r="Q442" s="44" t="s">
        <v>1923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2209</v>
      </c>
      <c r="J443" s="27" t="str">
        <f t="shared" si="41"/>
        <v>424.220 - Половое покрытие</v>
      </c>
      <c r="M443" s="46"/>
      <c r="N443" s="46"/>
      <c r="P443" s="44" t="s">
        <v>3356</v>
      </c>
      <c r="Q443" s="44" t="s">
        <v>1889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2208</v>
      </c>
      <c r="J444" s="27" t="str">
        <f t="shared" si="41"/>
        <v>424.230 - ДСП</v>
      </c>
      <c r="M444" s="46"/>
      <c r="N444" s="46"/>
      <c r="P444" s="44" t="s">
        <v>2906</v>
      </c>
      <c r="Q444" s="44" t="s">
        <v>2348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2207</v>
      </c>
      <c r="J445" s="27" t="str">
        <f t="shared" si="41"/>
        <v>424.240 - ДВП</v>
      </c>
      <c r="M445" s="46"/>
      <c r="N445" s="46"/>
      <c r="P445" s="44" t="s">
        <v>3275</v>
      </c>
      <c r="Q445" s="44" t="s">
        <v>1971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2206</v>
      </c>
      <c r="J446" s="27" t="str">
        <f t="shared" si="41"/>
        <v>424.250 - Фанера</v>
      </c>
      <c r="M446" s="46"/>
      <c r="N446" s="46"/>
      <c r="P446" s="44" t="s">
        <v>2671</v>
      </c>
      <c r="Q446" s="44" t="s">
        <v>2596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2205</v>
      </c>
      <c r="J447" s="27" t="str">
        <f t="shared" si="41"/>
        <v>424.260 - Лигнофоль</v>
      </c>
      <c r="M447" s="46"/>
      <c r="N447" s="46"/>
      <c r="P447" s="44" t="s">
        <v>3355</v>
      </c>
      <c r="Q447" s="44" t="s">
        <v>1890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2204</v>
      </c>
      <c r="J448" s="27" t="str">
        <f t="shared" si="41"/>
        <v>424.270 - Мел комковой.</v>
      </c>
      <c r="M448" s="46"/>
      <c r="N448" s="46"/>
      <c r="P448" s="44" t="s">
        <v>2658</v>
      </c>
      <c r="Q448" s="44" t="s">
        <v>2609</v>
      </c>
    </row>
    <row r="449" spans="4:17" ht="15" x14ac:dyDescent="0.25">
      <c r="D449" s="30">
        <v>425</v>
      </c>
      <c r="E449" s="24" t="s">
        <v>2203</v>
      </c>
      <c r="F449" s="25" t="str">
        <f>D449&amp;" - "&amp;E449</f>
        <v>425 - Изделия для отопления</v>
      </c>
      <c r="M449" s="46"/>
      <c r="N449" s="46"/>
      <c r="P449" s="44" t="s">
        <v>2655</v>
      </c>
      <c r="Q449" s="44" t="s">
        <v>2611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2202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2654</v>
      </c>
      <c r="Q450" s="44" t="s">
        <v>2612</v>
      </c>
    </row>
    <row r="451" spans="4:17" ht="15" x14ac:dyDescent="0.25">
      <c r="D451" s="30">
        <v>426</v>
      </c>
      <c r="E451" s="24" t="s">
        <v>2201</v>
      </c>
      <c r="F451" s="25" t="str">
        <f>D451&amp;" - "&amp;E451</f>
        <v>426 - Сантехнические изделия</v>
      </c>
      <c r="M451" s="46"/>
      <c r="N451" s="46"/>
      <c r="P451" s="44" t="s">
        <v>2907</v>
      </c>
      <c r="Q451" s="44" t="s">
        <v>2347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2200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2885</v>
      </c>
      <c r="Q452" s="44" t="s">
        <v>2369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2199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3111</v>
      </c>
      <c r="Q453" s="44" t="s">
        <v>2125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2198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2926</v>
      </c>
      <c r="Q454" s="44" t="s">
        <v>2327</v>
      </c>
    </row>
    <row r="455" spans="4:17" ht="15" x14ac:dyDescent="0.25">
      <c r="D455" s="30">
        <v>427</v>
      </c>
      <c r="E455" s="24" t="s">
        <v>2197</v>
      </c>
      <c r="F455" s="25" t="str">
        <f>D455&amp;" - "&amp;E455</f>
        <v>427 - Изделия для канализации</v>
      </c>
      <c r="M455" s="46"/>
      <c r="N455" s="46"/>
      <c r="P455" s="44" t="s">
        <v>2918</v>
      </c>
      <c r="Q455" s="44" t="s">
        <v>2336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2196</v>
      </c>
      <c r="J456" s="27" t="str">
        <f>H456&amp;" - "&amp;I456</f>
        <v>427.110 - Люки канализационные</v>
      </c>
      <c r="M456" s="46"/>
      <c r="N456" s="46"/>
      <c r="P456" s="44" t="s">
        <v>3011</v>
      </c>
      <c r="Q456" s="44" t="s">
        <v>2236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2195</v>
      </c>
      <c r="J457" s="27" t="str">
        <f>H457&amp;" - "&amp;I457</f>
        <v>427.120 - Трапы</v>
      </c>
      <c r="M457" s="46"/>
      <c r="N457" s="46"/>
      <c r="P457" s="44" t="s">
        <v>2936</v>
      </c>
      <c r="Q457" s="44" t="s">
        <v>2317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2194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3324</v>
      </c>
      <c r="Q458" s="44" t="s">
        <v>1922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2193</v>
      </c>
      <c r="J459" s="27" t="str">
        <f>H459&amp;" - "&amp;I459</f>
        <v>427.140 - Трубы металлопластиковые</v>
      </c>
      <c r="M459" s="46"/>
      <c r="N459" s="46"/>
      <c r="P459" s="44" t="s">
        <v>3325</v>
      </c>
      <c r="Q459" s="44" t="s">
        <v>1921</v>
      </c>
    </row>
    <row r="460" spans="4:17" ht="15" x14ac:dyDescent="0.25">
      <c r="D460" s="30">
        <v>428</v>
      </c>
      <c r="E460" s="24" t="s">
        <v>2192</v>
      </c>
      <c r="F460" s="25" t="str">
        <f>D460&amp;" - "&amp;E460</f>
        <v>428 - Стеллажи</v>
      </c>
      <c r="M460" s="46"/>
      <c r="N460" s="46"/>
      <c r="P460" s="44" t="s">
        <v>3199</v>
      </c>
      <c r="Q460" s="44" t="s">
        <v>2042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2191</v>
      </c>
      <c r="J461" s="27" t="str">
        <f>H461&amp;" - "&amp;I461</f>
        <v>428.110 - Стеллажи.Стеллаж деревянный</v>
      </c>
      <c r="M461" s="46"/>
      <c r="N461" s="46"/>
      <c r="P461" s="44" t="s">
        <v>3181</v>
      </c>
      <c r="Q461" s="44" t="s">
        <v>2059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2190</v>
      </c>
      <c r="J462" s="27" t="str">
        <f>H462&amp;" - "&amp;I462</f>
        <v>428.120 - Стеллажи.Стеллаж складской</v>
      </c>
      <c r="M462" s="46"/>
      <c r="N462" s="46"/>
      <c r="P462" s="44" t="s">
        <v>2816</v>
      </c>
      <c r="Q462" s="44" t="s">
        <v>2439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2189</v>
      </c>
      <c r="J463" s="27" t="str">
        <f>H463&amp;" - "&amp;I463</f>
        <v>428.130 - Стеллажи.Стеллаж архивный</v>
      </c>
      <c r="M463" s="46"/>
      <c r="N463" s="46"/>
      <c r="P463" s="44" t="s">
        <v>2866</v>
      </c>
      <c r="Q463" s="44" t="s">
        <v>2387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2188</v>
      </c>
      <c r="J464" s="27" t="str">
        <f>H464&amp;" - "&amp;I464</f>
        <v>428.140 - Стеллажи.Стеллаж паллетный</v>
      </c>
      <c r="M464" s="46"/>
      <c r="N464" s="46"/>
      <c r="P464" s="44" t="s">
        <v>2955</v>
      </c>
      <c r="Q464" s="44" t="s">
        <v>2297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2187</v>
      </c>
      <c r="J465" s="27" t="str">
        <f>H465&amp;" - "&amp;I465</f>
        <v>428.150 - Стеллажи.Стеллаж мобильный</v>
      </c>
      <c r="M465" s="46"/>
      <c r="N465" s="46"/>
      <c r="P465" s="44" t="s">
        <v>3182</v>
      </c>
      <c r="Q465" s="44" t="s">
        <v>2058</v>
      </c>
    </row>
    <row r="466" spans="4:17" ht="15" x14ac:dyDescent="0.25">
      <c r="D466" s="30">
        <v>429</v>
      </c>
      <c r="E466" s="24" t="s">
        <v>2186</v>
      </c>
      <c r="F466" s="25" t="str">
        <f>D466&amp;" - "&amp;E466</f>
        <v>429 - Мебель</v>
      </c>
      <c r="M466" s="46"/>
      <c r="N466" s="46"/>
      <c r="P466" s="44" t="s">
        <v>3326</v>
      </c>
      <c r="Q466" s="44" t="s">
        <v>1920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2185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2861</v>
      </c>
      <c r="Q467" s="44" t="s">
        <v>2392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2184</v>
      </c>
      <c r="J468" s="27" t="str">
        <f t="shared" si="43"/>
        <v>429.120 - Зеркала бытовые(офисные)</v>
      </c>
      <c r="M468" s="46"/>
      <c r="N468" s="46"/>
      <c r="P468" s="44" t="s">
        <v>3228</v>
      </c>
      <c r="Q468" s="44" t="s">
        <v>2017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2183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3152</v>
      </c>
      <c r="Q469" s="44" t="s">
        <v>2085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2182</v>
      </c>
      <c r="J470" s="27" t="str">
        <f t="shared" si="43"/>
        <v>429.140 - Комус</v>
      </c>
      <c r="M470" s="46"/>
      <c r="N470" s="46"/>
      <c r="P470" s="44" t="s">
        <v>3093</v>
      </c>
      <c r="Q470" s="44" t="s">
        <v>2144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2181</v>
      </c>
      <c r="J471" s="27" t="str">
        <f t="shared" si="43"/>
        <v>429.150 - Мебельные гарнитуры</v>
      </c>
      <c r="M471" s="46"/>
      <c r="N471" s="46"/>
      <c r="P471" s="44" t="s">
        <v>3113</v>
      </c>
      <c r="Q471" s="44" t="s">
        <v>2123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2180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3239</v>
      </c>
      <c r="Q472" s="44" t="s">
        <v>2008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2179</v>
      </c>
      <c r="J473" s="27" t="str">
        <f t="shared" si="43"/>
        <v>429.170 - Мебель металлическая</v>
      </c>
      <c r="M473" s="46"/>
      <c r="N473" s="46"/>
      <c r="P473" s="44" t="s">
        <v>3237</v>
      </c>
      <c r="Q473" s="44" t="s">
        <v>2010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2178</v>
      </c>
      <c r="J474" s="27" t="str">
        <f t="shared" si="43"/>
        <v>429.180 - Ящики, шкафы инструментальные.</v>
      </c>
      <c r="M474" s="46"/>
      <c r="N474" s="46"/>
      <c r="P474" s="44" t="s">
        <v>3235</v>
      </c>
      <c r="Q474" s="44" t="s">
        <v>2012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2177</v>
      </c>
      <c r="J475" s="27" t="str">
        <f t="shared" si="43"/>
        <v>429.190 - Мебель лабораторная</v>
      </c>
      <c r="M475" s="46"/>
      <c r="N475" s="46"/>
      <c r="P475" s="44" t="s">
        <v>3234</v>
      </c>
      <c r="Q475" s="44" t="s">
        <v>2013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2176</v>
      </c>
      <c r="J476" s="27" t="str">
        <f t="shared" si="43"/>
        <v>429.200 - Фурнитура</v>
      </c>
      <c r="M476" s="46"/>
      <c r="N476" s="46"/>
      <c r="P476" s="44" t="s">
        <v>3081</v>
      </c>
      <c r="Q476" s="44" t="s">
        <v>2158</v>
      </c>
    </row>
    <row r="477" spans="4:17" ht="15" x14ac:dyDescent="0.25">
      <c r="D477" s="30">
        <v>430</v>
      </c>
      <c r="E477" s="24" t="s">
        <v>2175</v>
      </c>
      <c r="F477" s="25" t="str">
        <f>D477&amp;" - "&amp;E477</f>
        <v>430 - Бытовая техника (МБП)</v>
      </c>
      <c r="M477" s="46"/>
      <c r="N477" s="46"/>
      <c r="P477" s="44" t="s">
        <v>3223</v>
      </c>
      <c r="Q477" s="44" t="s">
        <v>2022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3465</v>
      </c>
      <c r="J478" s="27" t="str">
        <f>H478&amp;" - "&amp;I478</f>
        <v>430.110 - Вентиляторы (МБП)</v>
      </c>
      <c r="M478" s="46"/>
      <c r="N478" s="46"/>
      <c r="P478" s="44" t="s">
        <v>2878</v>
      </c>
      <c r="Q478" s="44" t="s">
        <v>2376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2174</v>
      </c>
      <c r="J479" s="27" t="str">
        <f>H479&amp;" - "&amp;I479</f>
        <v>430.120 - Сушилки</v>
      </c>
      <c r="M479" s="46"/>
      <c r="N479" s="46"/>
      <c r="P479" s="44" t="s">
        <v>3295</v>
      </c>
      <c r="Q479" s="44" t="s">
        <v>1951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2173</v>
      </c>
      <c r="J480" s="27" t="str">
        <f>H480&amp;" - "&amp;I480</f>
        <v>430.130 - Радио, часы, магнитолы</v>
      </c>
      <c r="M480" s="46"/>
      <c r="N480" s="46"/>
      <c r="P480" s="44" t="s">
        <v>2973</v>
      </c>
      <c r="Q480" s="44" t="s">
        <v>2276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2172</v>
      </c>
      <c r="J481" s="27" t="str">
        <f>H481&amp;" - "&amp;I481</f>
        <v>430.140 - Утюги,чайники</v>
      </c>
      <c r="M481" s="46"/>
      <c r="N481" s="46"/>
      <c r="P481" s="44" t="s">
        <v>2980</v>
      </c>
      <c r="Q481" s="44" t="s">
        <v>2268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2171</v>
      </c>
      <c r="J482" s="27" t="str">
        <f>H482&amp;" - "&amp;I482</f>
        <v>430.150 - Светильники,люстры</v>
      </c>
      <c r="M482" s="46"/>
      <c r="N482" s="46"/>
      <c r="P482" s="44" t="s">
        <v>2637</v>
      </c>
      <c r="Q482" s="44" t="s">
        <v>2627</v>
      </c>
    </row>
    <row r="483" spans="4:17" ht="15" x14ac:dyDescent="0.25">
      <c r="D483" s="30">
        <v>431</v>
      </c>
      <c r="E483" s="24" t="s">
        <v>2170</v>
      </c>
      <c r="F483" s="25" t="str">
        <f>D483&amp;" - "&amp;E483</f>
        <v>431 - Бытовая техника (крупная)</v>
      </c>
      <c r="M483" s="46"/>
      <c r="N483" s="46"/>
      <c r="P483" s="44" t="s">
        <v>2638</v>
      </c>
      <c r="Q483" s="44" t="s">
        <v>2626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2169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2640</v>
      </c>
      <c r="Q484" s="44" t="s">
        <v>2624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2168</v>
      </c>
      <c r="J485" s="27" t="str">
        <f t="shared" si="45"/>
        <v>431.120 - Пылесосы</v>
      </c>
      <c r="M485" s="46"/>
      <c r="N485" s="46"/>
      <c r="P485" s="44" t="s">
        <v>2639</v>
      </c>
      <c r="Q485" s="44" t="s">
        <v>2625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2167</v>
      </c>
      <c r="J486" s="27" t="str">
        <f t="shared" si="45"/>
        <v>431.130 - Телевизоры, музыкальные центры</v>
      </c>
      <c r="M486" s="46"/>
      <c r="N486" s="46"/>
      <c r="P486" s="44" t="s">
        <v>2810</v>
      </c>
      <c r="Q486" s="44" t="s">
        <v>2445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2166</v>
      </c>
      <c r="J487" s="27" t="str">
        <f t="shared" si="45"/>
        <v>431.140 - Печи, плиты</v>
      </c>
      <c r="M487" s="46"/>
      <c r="N487" s="46"/>
      <c r="P487" s="44" t="s">
        <v>2991</v>
      </c>
      <c r="Q487" s="44" t="s">
        <v>2256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2165</v>
      </c>
      <c r="J488" s="27" t="str">
        <f t="shared" si="45"/>
        <v>431.150 - Системы вентиляции</v>
      </c>
      <c r="M488" s="46"/>
      <c r="N488" s="46"/>
      <c r="P488" s="44" t="s">
        <v>3045</v>
      </c>
      <c r="Q488" s="44" t="s">
        <v>2198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2164</v>
      </c>
      <c r="J489" s="27" t="str">
        <f t="shared" si="45"/>
        <v>431.160 - Системы кондиционирования</v>
      </c>
      <c r="M489" s="46"/>
      <c r="N489" s="46"/>
      <c r="P489" s="44" t="s">
        <v>3044</v>
      </c>
      <c r="Q489" s="44" t="s">
        <v>2199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2163</v>
      </c>
      <c r="J490" s="27" t="str">
        <f t="shared" si="45"/>
        <v>431.170 - Системы доступа</v>
      </c>
      <c r="M490" s="46"/>
      <c r="N490" s="46"/>
      <c r="P490" s="44" t="s">
        <v>3043</v>
      </c>
      <c r="Q490" s="44" t="s">
        <v>2200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2162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3069</v>
      </c>
      <c r="Q491" s="44" t="s">
        <v>2171</v>
      </c>
    </row>
    <row r="492" spans="4:17" ht="15" x14ac:dyDescent="0.25">
      <c r="D492" s="30">
        <v>432</v>
      </c>
      <c r="E492" s="24" t="s">
        <v>81</v>
      </c>
      <c r="F492" s="25" t="str">
        <f>D492&amp;" - "&amp;E492</f>
        <v>432 - Отходы</v>
      </c>
      <c r="I492" s="29"/>
      <c r="M492" s="46"/>
      <c r="N492" s="46"/>
      <c r="P492" s="44" t="s">
        <v>2645</v>
      </c>
      <c r="Q492" s="44" t="s">
        <v>2620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2161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2770</v>
      </c>
      <c r="Q493" s="44" t="s">
        <v>2486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2160</v>
      </c>
      <c r="J494" s="27" t="str">
        <f t="shared" si="47"/>
        <v>432.120 - Металл и металлоконструкции б/у</v>
      </c>
      <c r="M494" s="46"/>
      <c r="N494" s="46"/>
      <c r="P494" s="44" t="s">
        <v>3242</v>
      </c>
      <c r="Q494" s="44" t="s">
        <v>2005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2159</v>
      </c>
      <c r="J495" s="27" t="str">
        <f t="shared" si="47"/>
        <v>432.130 - Лесоматериалы б/у</v>
      </c>
      <c r="M495" s="46"/>
      <c r="N495" s="46"/>
      <c r="P495" s="44" t="s">
        <v>2931</v>
      </c>
      <c r="Q495" s="44" t="s">
        <v>2322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2158</v>
      </c>
      <c r="J496" s="27" t="str">
        <f t="shared" si="47"/>
        <v>432.140 - РТИ б/у</v>
      </c>
      <c r="M496" s="46"/>
      <c r="N496" s="46"/>
      <c r="P496" s="44" t="s">
        <v>2966</v>
      </c>
      <c r="Q496" s="44" t="s">
        <v>2285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2157</v>
      </c>
      <c r="J497" s="27" t="str">
        <f t="shared" si="47"/>
        <v>432.150 - АТТЗ б/у</v>
      </c>
      <c r="M497" s="46"/>
      <c r="N497" s="46"/>
      <c r="P497" s="44" t="s">
        <v>3169</v>
      </c>
      <c r="Q497" s="44" t="s">
        <v>3463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2156</v>
      </c>
      <c r="J498" s="27" t="str">
        <f t="shared" si="47"/>
        <v>432.160 - Тара б/у</v>
      </c>
      <c r="M498" s="46"/>
      <c r="N498" s="46"/>
      <c r="P498" s="44" t="s">
        <v>3212</v>
      </c>
      <c r="Q498" s="44" t="s">
        <v>3466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2155</v>
      </c>
      <c r="J499" s="27" t="str">
        <f t="shared" si="47"/>
        <v>432.170 - Электрооборудование б/у</v>
      </c>
      <c r="M499" s="46"/>
      <c r="N499" s="46"/>
      <c r="P499" s="44" t="s">
        <v>3365</v>
      </c>
      <c r="Q499" s="44" t="s">
        <v>1880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2154</v>
      </c>
      <c r="J500" s="27" t="str">
        <f t="shared" si="47"/>
        <v>432.180 - Энергооборудование б/у</v>
      </c>
      <c r="M500" s="46"/>
      <c r="N500" s="46"/>
      <c r="P500" s="44" t="s">
        <v>3372</v>
      </c>
      <c r="Q500" s="44" t="s">
        <v>1873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2153</v>
      </c>
      <c r="J501" s="27" t="str">
        <f t="shared" si="47"/>
        <v>432.190 - Огнеупорные изделия б/у</v>
      </c>
      <c r="M501" s="46"/>
      <c r="N501" s="46"/>
      <c r="P501" s="44" t="s">
        <v>3373</v>
      </c>
      <c r="Q501" s="44" t="s">
        <v>1872</v>
      </c>
    </row>
    <row r="502" spans="1:17" ht="15" x14ac:dyDescent="0.25">
      <c r="M502" s="46"/>
      <c r="N502" s="46"/>
      <c r="P502" s="44" t="s">
        <v>2757</v>
      </c>
      <c r="Q502" s="44" t="s">
        <v>2500</v>
      </c>
    </row>
    <row r="503" spans="1:17" ht="15" x14ac:dyDescent="0.25">
      <c r="A503" s="30" t="s">
        <v>2152</v>
      </c>
      <c r="B503" s="24" t="s">
        <v>2151</v>
      </c>
      <c r="C503" s="24" t="str">
        <f>A503&amp;" - "&amp;B503</f>
        <v>500 - Оборудование</v>
      </c>
      <c r="D503" s="30">
        <v>501</v>
      </c>
      <c r="E503" s="24" t="s">
        <v>2150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3327</v>
      </c>
      <c r="Q503" s="44" t="s">
        <v>1919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2149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3276</v>
      </c>
      <c r="Q504" s="44" t="s">
        <v>1970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2148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3024</v>
      </c>
      <c r="Q505" s="44" t="s">
        <v>2221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2147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3328</v>
      </c>
      <c r="Q506" s="44" t="s">
        <v>1918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2146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3074</v>
      </c>
      <c r="Q507" s="44" t="s">
        <v>2165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2145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3375</v>
      </c>
      <c r="Q508" s="44" t="s">
        <v>1870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3446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3076</v>
      </c>
      <c r="Q509" s="44" t="s">
        <v>2163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2144</v>
      </c>
      <c r="J510" s="27" t="str">
        <f t="shared" si="49"/>
        <v>501.170 - Ролики</v>
      </c>
      <c r="M510" s="46"/>
      <c r="N510" s="46"/>
      <c r="P510" s="44" t="s">
        <v>3330</v>
      </c>
      <c r="Q510" s="44" t="s">
        <v>1916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2143</v>
      </c>
      <c r="J511" s="27" t="str">
        <f t="shared" si="49"/>
        <v>501.180 - Ножи</v>
      </c>
      <c r="M511" s="46"/>
      <c r="N511" s="46"/>
      <c r="P511" s="44" t="s">
        <v>3359</v>
      </c>
      <c r="Q511" s="44" t="s">
        <v>1886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2142</v>
      </c>
      <c r="J512" s="27" t="str">
        <f t="shared" si="49"/>
        <v>501.190 - Валы</v>
      </c>
      <c r="M512" s="46"/>
      <c r="N512" s="46"/>
      <c r="P512" s="44" t="s">
        <v>3075</v>
      </c>
      <c r="Q512" s="44" t="s">
        <v>2164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2141</v>
      </c>
      <c r="J513" s="27" t="str">
        <f t="shared" si="49"/>
        <v>501.200 - Сменное оборудование</v>
      </c>
      <c r="M513" s="46"/>
      <c r="N513" s="46"/>
      <c r="P513" s="44" t="s">
        <v>3329</v>
      </c>
      <c r="Q513" s="44" t="s">
        <v>1917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2140</v>
      </c>
      <c r="J514" s="27" t="str">
        <f t="shared" si="49"/>
        <v>501.210 - Валки х/п стальные рабочие</v>
      </c>
      <c r="M514" s="46"/>
      <c r="N514" s="46"/>
      <c r="P514" s="44" t="s">
        <v>3354</v>
      </c>
      <c r="Q514" s="44" t="s">
        <v>1891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2139</v>
      </c>
      <c r="J515" s="27" t="str">
        <f t="shared" si="49"/>
        <v>501.220 - Валки х/п стальные опорные</v>
      </c>
      <c r="M515" s="46"/>
      <c r="N515" s="46"/>
      <c r="P515" s="44" t="s">
        <v>3353</v>
      </c>
      <c r="Q515" s="44" t="s">
        <v>1892</v>
      </c>
    </row>
    <row r="516" spans="4:17" ht="15" x14ac:dyDescent="0.25">
      <c r="D516" s="30">
        <v>502</v>
      </c>
      <c r="E516" s="24" t="s">
        <v>2138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3219</v>
      </c>
      <c r="Q516" s="44" t="s">
        <v>2026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2137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3358</v>
      </c>
      <c r="Q517" s="44" t="s">
        <v>1887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2136</v>
      </c>
      <c r="J518" s="27" t="str">
        <f t="shared" si="51"/>
        <v>502.120 - Конвейеры</v>
      </c>
      <c r="M518" s="46"/>
      <c r="N518" s="46"/>
      <c r="P518" s="44" t="s">
        <v>3360</v>
      </c>
      <c r="Q518" s="44" t="s">
        <v>1885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2135</v>
      </c>
      <c r="J519" s="27" t="str">
        <f t="shared" si="51"/>
        <v>502.130 - Кран-балки</v>
      </c>
      <c r="M519" s="46"/>
      <c r="N519" s="46"/>
      <c r="P519" s="44" t="s">
        <v>3220</v>
      </c>
      <c r="Q519" s="44" t="s">
        <v>2025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2134</v>
      </c>
      <c r="J520" s="27" t="str">
        <f t="shared" si="51"/>
        <v>502.140 - Комплектующие кабин кранов</v>
      </c>
      <c r="M520" s="46"/>
      <c r="N520" s="46"/>
      <c r="P520" s="44" t="s">
        <v>3216</v>
      </c>
      <c r="Q520" s="44" t="s">
        <v>2028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2133</v>
      </c>
      <c r="J521" s="27" t="str">
        <f t="shared" si="51"/>
        <v>502.150 - Запчасти к кранам</v>
      </c>
      <c r="M521" s="46"/>
      <c r="N521" s="46"/>
      <c r="P521" s="44" t="s">
        <v>3370</v>
      </c>
      <c r="Q521" s="44" t="s">
        <v>1875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2132</v>
      </c>
      <c r="J522" s="27" t="str">
        <f t="shared" si="51"/>
        <v>502.160 - Грузозахватные приспособления</v>
      </c>
      <c r="M522" s="46"/>
      <c r="N522" s="46"/>
      <c r="P522" s="44" t="s">
        <v>3255</v>
      </c>
      <c r="Q522" s="44" t="s">
        <v>1991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2131</v>
      </c>
      <c r="J523" s="27" t="str">
        <f t="shared" si="51"/>
        <v>502.170 - Упаковочное оборудование</v>
      </c>
      <c r="M523" s="46"/>
      <c r="N523" s="46"/>
      <c r="P523" s="44" t="s">
        <v>3254</v>
      </c>
      <c r="Q523" s="44" t="s">
        <v>1992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2130</v>
      </c>
      <c r="J524" s="27" t="str">
        <f t="shared" si="51"/>
        <v>502.180 - Клапаны и горелки</v>
      </c>
      <c r="M524" s="46"/>
      <c r="N524" s="46"/>
      <c r="P524" s="44" t="s">
        <v>3247</v>
      </c>
      <c r="Q524" s="44" t="s">
        <v>2000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2129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2812</v>
      </c>
      <c r="Q525" s="44" t="s">
        <v>2443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2128</v>
      </c>
      <c r="J526" s="27" t="str">
        <f t="shared" si="51"/>
        <v>502.200 - Передаточные тележки</v>
      </c>
      <c r="M526" s="46"/>
      <c r="N526" s="46"/>
      <c r="P526" s="44" t="s">
        <v>2792</v>
      </c>
      <c r="Q526" s="44" t="s">
        <v>2464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2127</v>
      </c>
      <c r="J527" s="27" t="str">
        <f t="shared" si="51"/>
        <v>502.210 - Отстойники</v>
      </c>
      <c r="M527" s="46"/>
      <c r="N527" s="46"/>
      <c r="P527" s="44" t="s">
        <v>2794</v>
      </c>
      <c r="Q527" s="44" t="s">
        <v>2462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2126</v>
      </c>
      <c r="J528" s="27" t="str">
        <f t="shared" si="51"/>
        <v>502.220 - Щитовые затворы ИЗТМ</v>
      </c>
      <c r="M528" s="46"/>
      <c r="N528" s="46"/>
      <c r="P528" s="44" t="s">
        <v>2793</v>
      </c>
      <c r="Q528" s="44" t="s">
        <v>2463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2125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3214</v>
      </c>
      <c r="Q529" s="44" t="s">
        <v>2029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2124</v>
      </c>
      <c r="J530" s="27" t="str">
        <f t="shared" si="51"/>
        <v>502.240 - Передвижные подмостки,вышки</v>
      </c>
      <c r="M530" s="46"/>
      <c r="N530" s="46"/>
      <c r="P530" s="44" t="s">
        <v>2790</v>
      </c>
      <c r="Q530" s="44" t="s">
        <v>2466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2123</v>
      </c>
      <c r="J531" s="27" t="str">
        <f t="shared" si="51"/>
        <v>502.250 - Ролики конвейерные.</v>
      </c>
      <c r="M531" s="46"/>
      <c r="N531" s="46"/>
      <c r="P531" s="44" t="s">
        <v>3096</v>
      </c>
      <c r="Q531" s="44" t="s">
        <v>2141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2122</v>
      </c>
      <c r="J532" s="27" t="str">
        <f t="shared" si="51"/>
        <v>502.260 - Тали</v>
      </c>
      <c r="M532" s="46"/>
      <c r="N532" s="46"/>
      <c r="P532" s="44" t="s">
        <v>3020</v>
      </c>
      <c r="Q532" s="44" t="s">
        <v>2225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2121</v>
      </c>
      <c r="J533" s="27" t="str">
        <f t="shared" si="51"/>
        <v>502.270 - Лебедки ручные</v>
      </c>
      <c r="M533" s="46"/>
      <c r="N533" s="46"/>
      <c r="P533" s="44" t="s">
        <v>3200</v>
      </c>
      <c r="Q533" s="44" t="s">
        <v>2041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2120</v>
      </c>
      <c r="J534" s="27" t="str">
        <f t="shared" si="51"/>
        <v>502.280 - Лебедки электрические</v>
      </c>
      <c r="M534" s="46"/>
      <c r="N534" s="46"/>
      <c r="P534" s="44" t="s">
        <v>3222</v>
      </c>
      <c r="Q534" s="44" t="s">
        <v>2023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2119</v>
      </c>
      <c r="J535" s="27" t="str">
        <f t="shared" si="51"/>
        <v>502.290 - Башенные краны</v>
      </c>
      <c r="M535" s="46"/>
      <c r="N535" s="46"/>
      <c r="P535" s="44" t="s">
        <v>3221</v>
      </c>
      <c r="Q535" s="44" t="s">
        <v>2024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2118</v>
      </c>
      <c r="J536" s="27" t="str">
        <f t="shared" si="51"/>
        <v>502.300 - Запчасти к башенным кранам.</v>
      </c>
      <c r="M536" s="46"/>
      <c r="N536" s="46"/>
      <c r="P536" s="44" t="s">
        <v>2858</v>
      </c>
      <c r="Q536" s="44" t="s">
        <v>2395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2117</v>
      </c>
      <c r="J537" s="27" t="str">
        <f t="shared" si="51"/>
        <v>502.310 - Пружины</v>
      </c>
      <c r="M537" s="46"/>
      <c r="N537" s="46"/>
      <c r="P537" s="44" t="s">
        <v>3150</v>
      </c>
      <c r="Q537" s="44" t="s">
        <v>2087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2116</v>
      </c>
      <c r="J538" s="27" t="str">
        <f t="shared" si="51"/>
        <v xml:space="preserve">502.320 - Ножницы </v>
      </c>
      <c r="M538" s="46"/>
      <c r="N538" s="46"/>
      <c r="P538" s="44" t="s">
        <v>3151</v>
      </c>
      <c r="Q538" s="44" t="s">
        <v>2086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2115</v>
      </c>
      <c r="J539" s="27" t="str">
        <f t="shared" si="51"/>
        <v>502.330 - Опорные оси и валы</v>
      </c>
      <c r="M539" s="46"/>
      <c r="N539" s="46"/>
      <c r="P539" s="44" t="s">
        <v>2833</v>
      </c>
      <c r="Q539" s="44" t="s">
        <v>2421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2114</v>
      </c>
      <c r="J540" s="27" t="str">
        <f t="shared" si="51"/>
        <v>502.340 - Питатели пыли</v>
      </c>
      <c r="M540" s="46"/>
      <c r="N540" s="46"/>
      <c r="P540" s="44" t="s">
        <v>3363</v>
      </c>
      <c r="Q540" s="44" t="s">
        <v>1882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2113</v>
      </c>
      <c r="J541" s="27" t="str">
        <f t="shared" si="51"/>
        <v>502.350 - Долота</v>
      </c>
      <c r="M541" s="46"/>
      <c r="N541" s="46"/>
      <c r="P541" s="44" t="s">
        <v>3331</v>
      </c>
      <c r="Q541" s="44" t="s">
        <v>1915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2112</v>
      </c>
      <c r="J542" s="27" t="str">
        <f t="shared" si="51"/>
        <v>502.360 - Домкраты</v>
      </c>
      <c r="M542" s="46"/>
      <c r="N542" s="46"/>
      <c r="P542" s="44" t="s">
        <v>2979</v>
      </c>
      <c r="Q542" s="44" t="s">
        <v>2269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2111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2978</v>
      </c>
      <c r="Q543" s="44" t="s">
        <v>2270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2110</v>
      </c>
      <c r="J544" s="27" t="str">
        <f t="shared" si="51"/>
        <v>502.380 - Запчасти к реверсивному стану</v>
      </c>
      <c r="M544" s="46"/>
      <c r="N544" s="46"/>
      <c r="P544" s="44" t="s">
        <v>2986</v>
      </c>
      <c r="Q544" s="44" t="s">
        <v>2262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2109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3129</v>
      </c>
      <c r="Q545" s="44" t="s">
        <v>2107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2108</v>
      </c>
      <c r="J546" s="27" t="str">
        <f t="shared" si="51"/>
        <v>502.400 - Станки</v>
      </c>
      <c r="M546" s="46"/>
      <c r="N546" s="46"/>
      <c r="P546" s="44" t="s">
        <v>2935</v>
      </c>
      <c r="Q546" s="44" t="s">
        <v>2318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2107</v>
      </c>
      <c r="J547" s="27" t="str">
        <f t="shared" si="51"/>
        <v>502.420 - Спецредукторы</v>
      </c>
      <c r="M547" s="46"/>
      <c r="N547" s="46"/>
      <c r="P547" s="44" t="s">
        <v>2941</v>
      </c>
      <c r="Q547" s="44" t="s">
        <v>2312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2106</v>
      </c>
      <c r="J548" s="27" t="str">
        <f t="shared" si="51"/>
        <v>502.430 - Гаражное оборудование</v>
      </c>
      <c r="M548" s="46"/>
      <c r="N548" s="46"/>
      <c r="P548" s="44" t="s">
        <v>2984</v>
      </c>
      <c r="Q548" s="44" t="s">
        <v>2264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3453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2982</v>
      </c>
      <c r="Q549" s="44" t="s">
        <v>2266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2105</v>
      </c>
      <c r="J550" s="27" t="str">
        <f t="shared" si="51"/>
        <v>502.450 - Тормоза крановые</v>
      </c>
      <c r="M550" s="46"/>
      <c r="N550" s="46"/>
      <c r="P550" s="44" t="s">
        <v>2983</v>
      </c>
      <c r="Q550" s="44" t="s">
        <v>2265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2104</v>
      </c>
      <c r="J551" s="27" t="str">
        <f t="shared" si="51"/>
        <v>502.460 - Крюки</v>
      </c>
      <c r="M551" s="46"/>
      <c r="N551" s="46"/>
      <c r="P551" s="44" t="s">
        <v>3277</v>
      </c>
      <c r="Q551" s="44" t="s">
        <v>1969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2103</v>
      </c>
      <c r="J552" s="27" t="str">
        <f t="shared" si="51"/>
        <v>502.470 - Колеса крановые</v>
      </c>
      <c r="M552" s="46"/>
      <c r="N552" s="46"/>
      <c r="P552" s="44" t="s">
        <v>2942</v>
      </c>
      <c r="Q552" s="44" t="s">
        <v>2311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2102</v>
      </c>
      <c r="J553" s="27" t="str">
        <f t="shared" si="51"/>
        <v>502.480 - Столы сварщика</v>
      </c>
      <c r="M553" s="46"/>
      <c r="N553" s="46"/>
      <c r="P553" s="44" t="s">
        <v>3128</v>
      </c>
      <c r="Q553" s="44" t="s">
        <v>2108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2101</v>
      </c>
      <c r="J554" s="27" t="str">
        <f t="shared" si="51"/>
        <v>502.490 - Коммунальное оборудование</v>
      </c>
      <c r="M554" s="46"/>
      <c r="N554" s="46"/>
      <c r="P554" s="44" t="s">
        <v>3248</v>
      </c>
      <c r="Q554" s="44" t="s">
        <v>1998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2100</v>
      </c>
      <c r="J555" s="27" t="str">
        <f t="shared" si="51"/>
        <v>502.500 - Ворота секционные подъемные</v>
      </c>
      <c r="M555" s="46"/>
      <c r="N555" s="46"/>
      <c r="P555" s="44" t="s">
        <v>3004</v>
      </c>
      <c r="Q555" s="44" t="s">
        <v>2243</v>
      </c>
    </row>
    <row r="556" spans="4:17" ht="15" x14ac:dyDescent="0.25">
      <c r="D556" s="30">
        <v>503</v>
      </c>
      <c r="E556" s="24" t="s">
        <v>2099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3005</v>
      </c>
      <c r="Q556" s="44" t="s">
        <v>2242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3467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3052</v>
      </c>
      <c r="Q557" s="44" t="s">
        <v>2189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2098</v>
      </c>
      <c r="J558" s="27" t="str">
        <f t="shared" si="53"/>
        <v>503.120 - Конденсаторы химические</v>
      </c>
      <c r="M558" s="46"/>
      <c r="N558" s="46"/>
      <c r="P558" s="44" t="s">
        <v>3050</v>
      </c>
      <c r="Q558" s="44" t="s">
        <v>2191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2097</v>
      </c>
      <c r="J559" s="27" t="str">
        <f t="shared" si="53"/>
        <v>503.130 - Воздуходувки для вагранок</v>
      </c>
      <c r="M559" s="46"/>
      <c r="N559" s="46"/>
      <c r="P559" s="44" t="s">
        <v>3054</v>
      </c>
      <c r="Q559" s="44" t="s">
        <v>2187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2096</v>
      </c>
      <c r="J560" s="27" t="str">
        <f t="shared" si="53"/>
        <v>503.140 - Установки для осушки воздуха</v>
      </c>
      <c r="M560" s="46"/>
      <c r="N560" s="46"/>
      <c r="P560" s="44" t="s">
        <v>3053</v>
      </c>
      <c r="Q560" s="44" t="s">
        <v>2188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2095</v>
      </c>
      <c r="J561" s="27" t="str">
        <f t="shared" si="53"/>
        <v>503.150 - Аппараты воздушного охлаждения</v>
      </c>
      <c r="M561" s="46"/>
      <c r="N561" s="46"/>
      <c r="P561" s="44" t="s">
        <v>3051</v>
      </c>
      <c r="Q561" s="44" t="s">
        <v>2190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2094</v>
      </c>
      <c r="J562" s="27" t="str">
        <f t="shared" si="53"/>
        <v>503.160 - Воздухосборники</v>
      </c>
      <c r="M562" s="46"/>
      <c r="N562" s="46"/>
      <c r="P562" s="44" t="s">
        <v>3008</v>
      </c>
      <c r="Q562" s="44" t="s">
        <v>2239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2093</v>
      </c>
      <c r="J563" s="27" t="str">
        <f t="shared" si="53"/>
        <v>503.170 - Компенсаторы сильфонные</v>
      </c>
      <c r="M563" s="46"/>
      <c r="N563" s="46"/>
      <c r="P563" s="44" t="s">
        <v>3332</v>
      </c>
      <c r="Q563" s="44" t="s">
        <v>1914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2092</v>
      </c>
      <c r="J564" s="27" t="str">
        <f t="shared" si="53"/>
        <v>503.180 - Холодильники газа</v>
      </c>
      <c r="M564" s="46"/>
      <c r="N564" s="46"/>
      <c r="P564" s="44" t="s">
        <v>3135</v>
      </c>
      <c r="Q564" s="44" t="s">
        <v>2102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2091</v>
      </c>
      <c r="J565" s="27" t="str">
        <f t="shared" si="53"/>
        <v>503.190 - Осушители защитного газа</v>
      </c>
      <c r="M565" s="46"/>
      <c r="N565" s="46"/>
      <c r="P565" s="44" t="s">
        <v>3025</v>
      </c>
      <c r="Q565" s="44" t="s">
        <v>2219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2090</v>
      </c>
      <c r="J566" s="27" t="str">
        <f t="shared" si="53"/>
        <v>503.200 - Холодильники растворов</v>
      </c>
      <c r="M566" s="46"/>
      <c r="N566" s="46"/>
      <c r="P566" s="44" t="s">
        <v>2811</v>
      </c>
      <c r="Q566" s="44" t="s">
        <v>2444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2089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2759</v>
      </c>
      <c r="Q567" s="44" t="s">
        <v>2498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2088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3288</v>
      </c>
      <c r="Q568" s="44" t="s">
        <v>1957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2087</v>
      </c>
      <c r="J569" s="27" t="str">
        <f t="shared" si="53"/>
        <v>503.230 - Сосуды емкостные</v>
      </c>
      <c r="M569" s="46"/>
      <c r="N569" s="46"/>
      <c r="P569" s="44" t="s">
        <v>2837</v>
      </c>
      <c r="Q569" s="44" t="s">
        <v>2417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2086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3026</v>
      </c>
      <c r="Q570" s="44" t="s">
        <v>2218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2085</v>
      </c>
      <c r="J571" s="27" t="str">
        <f t="shared" si="53"/>
        <v>503.250 - Реторты</v>
      </c>
      <c r="M571" s="46"/>
      <c r="N571" s="46"/>
      <c r="P571" s="44" t="s">
        <v>3078</v>
      </c>
      <c r="Q571" s="44" t="s">
        <v>2161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2084</v>
      </c>
      <c r="J572" s="27" t="str">
        <f t="shared" si="53"/>
        <v>503.260 - Электролизеры</v>
      </c>
      <c r="M572" s="46"/>
      <c r="N572" s="46"/>
      <c r="P572" s="44" t="s">
        <v>2747</v>
      </c>
      <c r="Q572" s="44" t="s">
        <v>2510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2083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2952</v>
      </c>
      <c r="Q573" s="44" t="s">
        <v>2300</v>
      </c>
    </row>
    <row r="574" spans="4:17" ht="15" x14ac:dyDescent="0.25">
      <c r="D574" s="30">
        <v>504</v>
      </c>
      <c r="E574" s="24" t="s">
        <v>2082</v>
      </c>
      <c r="F574" s="25" t="str">
        <f>D574&amp;" - "&amp;E574</f>
        <v>504 - Энергооборудование</v>
      </c>
      <c r="M574" s="46"/>
      <c r="N574" s="46"/>
      <c r="P574" s="44" t="s">
        <v>2932</v>
      </c>
      <c r="Q574" s="44" t="s">
        <v>2321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2081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2929</v>
      </c>
      <c r="Q575" s="44" t="s">
        <v>2324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2080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3066</v>
      </c>
      <c r="Q576" s="44" t="s">
        <v>2174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2079</v>
      </c>
      <c r="J577" s="27" t="str">
        <f t="shared" si="55"/>
        <v>504.130 - Климатическое оборудование</v>
      </c>
      <c r="M577" s="46"/>
      <c r="N577" s="46"/>
      <c r="P577" s="44" t="s">
        <v>3333</v>
      </c>
      <c r="Q577" s="44" t="s">
        <v>1913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2078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3114</v>
      </c>
      <c r="Q578" s="44" t="s">
        <v>2122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2077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3083</v>
      </c>
      <c r="Q579" s="44" t="s">
        <v>2156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2076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2817</v>
      </c>
      <c r="Q580" s="44" t="s">
        <v>2438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2075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2796</v>
      </c>
      <c r="Q581" s="44" t="s">
        <v>2460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2074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2958</v>
      </c>
      <c r="Q582" s="44" t="s">
        <v>2293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2073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3232</v>
      </c>
      <c r="Q583" s="44" t="s">
        <v>2015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2072</v>
      </c>
      <c r="J584" s="27" t="str">
        <f t="shared" si="55"/>
        <v>504.200 - Автоматизированные пункты</v>
      </c>
      <c r="M584" s="46"/>
      <c r="N584" s="46"/>
      <c r="P584" s="44" t="s">
        <v>3072</v>
      </c>
      <c r="Q584" s="44" t="s">
        <v>2167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2071</v>
      </c>
      <c r="J585" s="27" t="str">
        <f t="shared" si="55"/>
        <v xml:space="preserve">504.210 - Тягодутьевые машины </v>
      </c>
      <c r="M585" s="46"/>
      <c r="N585" s="46"/>
      <c r="P585" s="44" t="s">
        <v>3334</v>
      </c>
      <c r="Q585" s="44" t="s">
        <v>1912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2070</v>
      </c>
      <c r="J586" s="27" t="str">
        <f t="shared" si="55"/>
        <v>504.220 - Фильтро-вентиляционные агрегаты</v>
      </c>
      <c r="M586" s="46"/>
      <c r="N586" s="46"/>
      <c r="P586" s="44" t="s">
        <v>3282</v>
      </c>
      <c r="Q586" s="44" t="s">
        <v>1963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3462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3335</v>
      </c>
      <c r="Q587" s="44" t="s">
        <v>1911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2069</v>
      </c>
      <c r="J588" s="27" t="str">
        <f t="shared" si="55"/>
        <v xml:space="preserve">504.250 - Воздуховоды </v>
      </c>
      <c r="M588" s="46"/>
      <c r="N588" s="46"/>
      <c r="P588" s="44" t="s">
        <v>3183</v>
      </c>
      <c r="Q588" s="44" t="s">
        <v>2057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3463</v>
      </c>
      <c r="J589" s="27" t="str">
        <f t="shared" si="55"/>
        <v>504.260 - Сепараторы (Энергооборудование)</v>
      </c>
      <c r="M589" s="46"/>
      <c r="N589" s="46"/>
      <c r="P589" s="44" t="s">
        <v>3015</v>
      </c>
      <c r="Q589" s="44" t="s">
        <v>2232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2068</v>
      </c>
      <c r="J590" s="27" t="str">
        <f t="shared" si="55"/>
        <v>504.270 - Охладители</v>
      </c>
      <c r="M590" s="46"/>
      <c r="N590" s="46"/>
      <c r="P590" s="44" t="s">
        <v>3138</v>
      </c>
      <c r="Q590" s="44" t="s">
        <v>3467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2067</v>
      </c>
      <c r="J591" s="27" t="str">
        <f t="shared" si="55"/>
        <v>504.280 - Глушители</v>
      </c>
      <c r="M591" s="46"/>
      <c r="N591" s="46"/>
      <c r="P591" s="44" t="s">
        <v>3184</v>
      </c>
      <c r="Q591" s="44" t="s">
        <v>3464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2066</v>
      </c>
      <c r="J592" s="27" t="str">
        <f t="shared" si="55"/>
        <v xml:space="preserve">504.290 - Градирни </v>
      </c>
      <c r="M592" s="46"/>
      <c r="N592" s="46"/>
      <c r="P592" s="44" t="s">
        <v>3336</v>
      </c>
      <c r="Q592" s="44" t="s">
        <v>1910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2065</v>
      </c>
      <c r="J593" s="27" t="str">
        <f t="shared" si="55"/>
        <v>504.300 - Дымососы</v>
      </c>
      <c r="M593" s="46"/>
      <c r="N593" s="46"/>
      <c r="P593" s="44" t="s">
        <v>3337</v>
      </c>
      <c r="Q593" s="44" t="s">
        <v>1909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3452</v>
      </c>
      <c r="J594" s="27" t="str">
        <f t="shared" si="55"/>
        <v>504.310 - Клапаны (Энергооборудование)</v>
      </c>
      <c r="M594" s="46"/>
      <c r="N594" s="46"/>
      <c r="P594" s="44" t="s">
        <v>3338</v>
      </c>
      <c r="Q594" s="44" t="s">
        <v>1908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3458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2868</v>
      </c>
      <c r="Q595" s="44" t="s">
        <v>2385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2064</v>
      </c>
      <c r="J596" s="27" t="str">
        <f t="shared" si="55"/>
        <v>504.330 - Нагнетатели</v>
      </c>
      <c r="M596" s="46"/>
      <c r="N596" s="46"/>
      <c r="P596" s="44" t="s">
        <v>3374</v>
      </c>
      <c r="Q596" s="44" t="s">
        <v>1871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2063</v>
      </c>
      <c r="J597" s="27" t="str">
        <f t="shared" si="55"/>
        <v>504.340 - Обогреватели</v>
      </c>
      <c r="M597" s="46"/>
      <c r="N597" s="46"/>
      <c r="P597" s="44" t="s">
        <v>2970</v>
      </c>
      <c r="Q597" s="44" t="s">
        <v>2279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2062</v>
      </c>
      <c r="J598" s="27" t="str">
        <f t="shared" si="55"/>
        <v>504.350 - Осушители</v>
      </c>
      <c r="M598" s="46"/>
      <c r="N598" s="46"/>
      <c r="P598" s="44" t="s">
        <v>2922</v>
      </c>
      <c r="Q598" s="44" t="s">
        <v>2331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2061</v>
      </c>
      <c r="J599" s="27" t="str">
        <f t="shared" si="55"/>
        <v>504.360 - Котлы</v>
      </c>
      <c r="M599" s="46"/>
      <c r="N599" s="46"/>
      <c r="P599" s="44" t="s">
        <v>2772</v>
      </c>
      <c r="Q599" s="44" t="s">
        <v>2484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2060</v>
      </c>
      <c r="J600" s="27" t="str">
        <f t="shared" si="55"/>
        <v>504.370 - Подогреватели</v>
      </c>
      <c r="M600" s="46"/>
      <c r="N600" s="46"/>
      <c r="P600" s="44" t="s">
        <v>2971</v>
      </c>
      <c r="Q600" s="44" t="s">
        <v>2278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2059</v>
      </c>
      <c r="J601" s="27" t="str">
        <f t="shared" si="55"/>
        <v>504.380 - Редукторы</v>
      </c>
      <c r="M601" s="46"/>
      <c r="N601" s="46"/>
      <c r="P601" s="44" t="s">
        <v>2776</v>
      </c>
      <c r="Q601" s="44" t="s">
        <v>2480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2058</v>
      </c>
      <c r="J602" s="27" t="str">
        <f t="shared" si="55"/>
        <v>504.390 - Рекуператоры</v>
      </c>
      <c r="M602" s="46"/>
      <c r="N602" s="46"/>
      <c r="P602" s="44" t="s">
        <v>3132</v>
      </c>
      <c r="Q602" s="44" t="s">
        <v>2105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2057</v>
      </c>
      <c r="J603" s="27" t="str">
        <f t="shared" si="55"/>
        <v>504.400 - Теплогенераторы</v>
      </c>
      <c r="M603" s="46"/>
      <c r="N603" s="46"/>
      <c r="P603" s="44" t="s">
        <v>3286</v>
      </c>
      <c r="Q603" s="44" t="s">
        <v>1959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3464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2836</v>
      </c>
      <c r="Q604" s="44" t="s">
        <v>2418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2056</v>
      </c>
      <c r="J605" s="27" t="str">
        <f t="shared" si="55"/>
        <v>504.420 - Трубопроводы</v>
      </c>
      <c r="M605" s="46"/>
      <c r="N605" s="46"/>
      <c r="P605" s="44" t="s">
        <v>2835</v>
      </c>
      <c r="Q605" s="44" t="s">
        <v>2419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2055</v>
      </c>
      <c r="J606" s="27" t="str">
        <f t="shared" si="55"/>
        <v>504.430 - Турбины</v>
      </c>
      <c r="M606" s="46"/>
      <c r="N606" s="46"/>
      <c r="P606" s="44" t="s">
        <v>3278</v>
      </c>
      <c r="Q606" s="44" t="s">
        <v>1968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2054</v>
      </c>
      <c r="J607" s="27" t="str">
        <f t="shared" si="55"/>
        <v>504.440 - Фильтры и фильтроэлементы</v>
      </c>
      <c r="M607" s="46"/>
      <c r="N607" s="46"/>
      <c r="P607" s="44" t="s">
        <v>3047</v>
      </c>
      <c r="Q607" s="44" t="s">
        <v>2195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2053</v>
      </c>
      <c r="J608" s="27" t="str">
        <f t="shared" si="55"/>
        <v>504.450 - Чиллеры</v>
      </c>
      <c r="M608" s="46"/>
      <c r="N608" s="46"/>
      <c r="P608" s="44" t="s">
        <v>2864</v>
      </c>
      <c r="Q608" s="44" t="s">
        <v>2389</v>
      </c>
    </row>
    <row r="609" spans="4:17" ht="15" x14ac:dyDescent="0.25">
      <c r="D609" s="30">
        <v>505</v>
      </c>
      <c r="E609" s="24" t="s">
        <v>2052</v>
      </c>
      <c r="F609" s="25" t="str">
        <f>D609&amp;" - "&amp;E609</f>
        <v>505 - Трубопроводная арматура</v>
      </c>
      <c r="M609" s="46"/>
      <c r="N609" s="46"/>
      <c r="P609" s="44" t="s">
        <v>2921</v>
      </c>
      <c r="Q609" s="44" t="s">
        <v>2332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2051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2977</v>
      </c>
      <c r="Q610" s="44" t="s">
        <v>2272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2050</v>
      </c>
      <c r="J611" s="27" t="str">
        <f t="shared" si="57"/>
        <v>505.120 - Арматура для химических сред</v>
      </c>
      <c r="M611" s="46"/>
      <c r="N611" s="46"/>
      <c r="P611" s="44" t="s">
        <v>3202</v>
      </c>
      <c r="Q611" s="44" t="s">
        <v>2039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2049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3185</v>
      </c>
      <c r="Q612" s="44" t="s">
        <v>2056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2048</v>
      </c>
      <c r="J613" s="27" t="str">
        <f t="shared" si="57"/>
        <v>505.140 - Задвижки и затворы</v>
      </c>
      <c r="M613" s="46"/>
      <c r="N613" s="46"/>
      <c r="P613" s="44" t="s">
        <v>2775</v>
      </c>
      <c r="Q613" s="44" t="s">
        <v>3392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2047</v>
      </c>
      <c r="J614" s="27" t="str">
        <f t="shared" si="57"/>
        <v>505.150 - Заслонки</v>
      </c>
      <c r="M614" s="46"/>
      <c r="N614" s="46"/>
      <c r="P614" s="44" t="s">
        <v>3048</v>
      </c>
      <c r="Q614" s="44" t="s">
        <v>2194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2046</v>
      </c>
      <c r="J615" s="27" t="str">
        <f t="shared" si="57"/>
        <v>505.160 - Затворы</v>
      </c>
      <c r="M615" s="46"/>
      <c r="N615" s="46"/>
      <c r="P615" s="44" t="s">
        <v>3049</v>
      </c>
      <c r="Q615" s="44" t="s">
        <v>2193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2045</v>
      </c>
      <c r="J616" s="27" t="str">
        <f t="shared" si="57"/>
        <v>505.170 - Клапана</v>
      </c>
      <c r="M616" s="46"/>
      <c r="N616" s="46"/>
      <c r="P616" s="44" t="s">
        <v>3186</v>
      </c>
      <c r="Q616" s="44" t="s">
        <v>2055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2044</v>
      </c>
      <c r="J617" s="27" t="str">
        <f t="shared" si="57"/>
        <v>505.180 - Конденсатоотводчики</v>
      </c>
      <c r="M617" s="46"/>
      <c r="N617" s="46"/>
      <c r="P617" s="44" t="s">
        <v>3165</v>
      </c>
      <c r="Q617" s="44" t="s">
        <v>2071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3454</v>
      </c>
      <c r="J618" s="27" t="str">
        <f t="shared" si="57"/>
        <v>505.190 - Краны (Трубопроводная арматура)</v>
      </c>
      <c r="M618" s="46"/>
      <c r="N618" s="46"/>
      <c r="P618" s="44" t="s">
        <v>3287</v>
      </c>
      <c r="Q618" s="44" t="s">
        <v>1958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2043</v>
      </c>
      <c r="J619" s="27" t="str">
        <f t="shared" si="57"/>
        <v>505.200 - Крепеж трубопроводный</v>
      </c>
      <c r="M619" s="46"/>
      <c r="N619" s="46"/>
      <c r="P619" s="44" t="s">
        <v>2660</v>
      </c>
      <c r="Q619" s="44" t="s">
        <v>2606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2042</v>
      </c>
      <c r="J620" s="27" t="str">
        <f t="shared" si="57"/>
        <v>505.210 - Регуляторы давления</v>
      </c>
      <c r="M620" s="46"/>
      <c r="N620" s="46"/>
      <c r="P620" s="44" t="s">
        <v>2669</v>
      </c>
      <c r="Q620" s="44" t="s">
        <v>2598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2041</v>
      </c>
      <c r="J621" s="27" t="str">
        <f t="shared" si="57"/>
        <v>505.220 - Соединение трубопроводное</v>
      </c>
      <c r="M621" s="46"/>
      <c r="N621" s="46"/>
      <c r="P621" s="44" t="s">
        <v>2967</v>
      </c>
      <c r="Q621" s="44" t="s">
        <v>2284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2040</v>
      </c>
      <c r="J622" s="27" t="str">
        <f t="shared" si="57"/>
        <v>505.230 - Электроприводы</v>
      </c>
      <c r="M622" s="46"/>
      <c r="N622" s="46"/>
      <c r="P622" s="44" t="s">
        <v>3107</v>
      </c>
      <c r="Q622" s="44" t="s">
        <v>2129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2039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3105</v>
      </c>
      <c r="Q623" s="44" t="s">
        <v>2131</v>
      </c>
    </row>
    <row r="624" spans="4:17" ht="15" x14ac:dyDescent="0.25">
      <c r="D624" s="30">
        <v>506</v>
      </c>
      <c r="E624" s="24" t="s">
        <v>2038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3240</v>
      </c>
      <c r="Q624" s="44" t="s">
        <v>2007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2037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3339</v>
      </c>
      <c r="Q625" s="44" t="s">
        <v>1907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2036</v>
      </c>
      <c r="J626" s="27" t="str">
        <f t="shared" si="59"/>
        <v>506.120 - Гидроаккумулятор</v>
      </c>
      <c r="M626" s="46"/>
      <c r="N626" s="46"/>
      <c r="P626" s="44" t="s">
        <v>2710</v>
      </c>
      <c r="Q626" s="44" t="s">
        <v>2551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2035</v>
      </c>
      <c r="J627" s="27" t="str">
        <f t="shared" si="59"/>
        <v>506.130 - Гидроинструмент</v>
      </c>
      <c r="M627" s="46"/>
      <c r="N627" s="46"/>
      <c r="P627" s="44" t="s">
        <v>2706</v>
      </c>
      <c r="Q627" s="44" t="s">
        <v>2554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2034</v>
      </c>
      <c r="J628" s="27" t="str">
        <f t="shared" si="59"/>
        <v>506.140 - Гидрораспределители</v>
      </c>
      <c r="M628" s="46"/>
      <c r="N628" s="46"/>
      <c r="P628" s="44" t="s">
        <v>2719</v>
      </c>
      <c r="Q628" s="44" t="s">
        <v>2542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2033</v>
      </c>
      <c r="J629" s="27" t="str">
        <f t="shared" si="59"/>
        <v>506.150 - Гидроцилиндры</v>
      </c>
      <c r="M629" s="46"/>
      <c r="N629" s="46"/>
      <c r="P629" s="44" t="s">
        <v>2707</v>
      </c>
      <c r="Q629" s="44" t="s">
        <v>2553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2032</v>
      </c>
      <c r="J630" s="27" t="str">
        <f t="shared" si="59"/>
        <v>506.160 - Гидроаппаратура</v>
      </c>
      <c r="M630" s="46"/>
      <c r="N630" s="46"/>
      <c r="P630" s="44" t="s">
        <v>2705</v>
      </c>
      <c r="Q630" s="44" t="s">
        <v>2555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2031</v>
      </c>
      <c r="J631" s="27" t="str">
        <f t="shared" si="59"/>
        <v>506.170 - Гидросбив</v>
      </c>
      <c r="M631" s="46"/>
      <c r="N631" s="46"/>
      <c r="P631" s="44" t="s">
        <v>2713</v>
      </c>
      <c r="Q631" s="44" t="s">
        <v>2548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3448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2722</v>
      </c>
      <c r="Q632" s="44" t="s">
        <v>2539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3451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2723</v>
      </c>
      <c r="Q633" s="44" t="s">
        <v>2538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3466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2717</v>
      </c>
      <c r="Q634" s="44" t="s">
        <v>2544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2030</v>
      </c>
      <c r="J635" s="27" t="str">
        <f t="shared" si="59"/>
        <v>506.210 - Фитинги</v>
      </c>
      <c r="M635" s="46"/>
      <c r="N635" s="46"/>
      <c r="P635" s="44" t="s">
        <v>2714</v>
      </c>
      <c r="Q635" s="44" t="s">
        <v>2547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2029</v>
      </c>
      <c r="J636" s="27" t="str">
        <f t="shared" si="59"/>
        <v>506.220 - Смазочное оборудование</v>
      </c>
      <c r="M636" s="46"/>
      <c r="N636" s="46"/>
      <c r="P636" s="44" t="s">
        <v>2704</v>
      </c>
      <c r="Q636" s="44" t="s">
        <v>2556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3455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2699</v>
      </c>
      <c r="Q637" s="44" t="s">
        <v>2560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2028</v>
      </c>
      <c r="J638" s="27" t="str">
        <f t="shared" si="59"/>
        <v>506.240 - Системы смазки</v>
      </c>
      <c r="M638" s="46"/>
      <c r="N638" s="46"/>
      <c r="P638" s="44" t="s">
        <v>2697</v>
      </c>
      <c r="Q638" s="44" t="s">
        <v>2562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3457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2703</v>
      </c>
      <c r="Q639" s="44" t="s">
        <v>2557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2027</v>
      </c>
      <c r="J640" s="27" t="str">
        <f t="shared" si="59"/>
        <v>506.260 - Компрессорная станция</v>
      </c>
      <c r="M640" s="46"/>
      <c r="N640" s="46"/>
      <c r="P640" s="44" t="s">
        <v>2700</v>
      </c>
      <c r="Q640" s="44" t="s">
        <v>2559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2026</v>
      </c>
      <c r="J641" s="27" t="str">
        <f t="shared" si="59"/>
        <v>506.270 - Системы очистки жидкостей</v>
      </c>
      <c r="M641" s="46"/>
      <c r="N641" s="46"/>
      <c r="P641" s="44" t="s">
        <v>2711</v>
      </c>
      <c r="Q641" s="44" t="s">
        <v>2550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2025</v>
      </c>
      <c r="J642" s="27" t="str">
        <f t="shared" si="59"/>
        <v>506.280 - Системы сдува</v>
      </c>
      <c r="M642" s="46"/>
      <c r="N642" s="46"/>
      <c r="P642" s="44" t="s">
        <v>2701</v>
      </c>
      <c r="Q642" s="44" t="s">
        <v>2558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2024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2712</v>
      </c>
      <c r="Q643" s="44" t="s">
        <v>2549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2023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2702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2022</v>
      </c>
      <c r="J645" s="27" t="str">
        <f t="shared" si="59"/>
        <v>506.310 - РТИ и АТИ</v>
      </c>
      <c r="M645" s="46"/>
      <c r="N645" s="46"/>
      <c r="P645" s="44" t="s">
        <v>2715</v>
      </c>
      <c r="Q645" s="44" t="s">
        <v>2546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3447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2716</v>
      </c>
      <c r="Q646" s="44" t="s">
        <v>2545</v>
      </c>
    </row>
    <row r="647" spans="4:17" ht="15" x14ac:dyDescent="0.25">
      <c r="D647" s="30">
        <v>507</v>
      </c>
      <c r="E647" s="24" t="s">
        <v>2021</v>
      </c>
      <c r="F647" s="25" t="str">
        <f>D647&amp;" - "&amp;E647</f>
        <v>507 - Пневматическое оборудование</v>
      </c>
      <c r="M647" s="46"/>
      <c r="N647" s="46"/>
      <c r="P647" s="44" t="s">
        <v>2727</v>
      </c>
      <c r="Q647" s="44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2020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2694</v>
      </c>
      <c r="Q648" s="44" t="s">
        <v>2566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2019</v>
      </c>
      <c r="J649" s="27" t="str">
        <f t="shared" si="61"/>
        <v>507.120 - Пневмодвигатели</v>
      </c>
      <c r="M649" s="46"/>
      <c r="N649" s="46"/>
      <c r="P649" s="44" t="s">
        <v>2692</v>
      </c>
      <c r="Q649" s="44" t="s">
        <v>2568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2018</v>
      </c>
      <c r="J650" s="27" t="str">
        <f t="shared" si="61"/>
        <v>507.130 - Пневмоцилиндры</v>
      </c>
      <c r="M650" s="46"/>
      <c r="N650" s="46"/>
      <c r="P650" s="44" t="s">
        <v>2696</v>
      </c>
      <c r="Q650" s="44" t="s">
        <v>2564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2017</v>
      </c>
      <c r="J651" s="27" t="str">
        <f t="shared" si="61"/>
        <v>507.140 - Рессиверы</v>
      </c>
      <c r="M651" s="46"/>
      <c r="N651" s="46"/>
      <c r="P651" s="44" t="s">
        <v>2695</v>
      </c>
      <c r="Q651" s="44" t="s">
        <v>2565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3449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2693</v>
      </c>
      <c r="Q652" s="44" t="s">
        <v>2567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3450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2677</v>
      </c>
      <c r="Q653" s="44" t="s">
        <v>2584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3456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2675</v>
      </c>
      <c r="Q654" s="44" t="s">
        <v>2586</v>
      </c>
    </row>
    <row r="655" spans="4:17" ht="15" x14ac:dyDescent="0.25">
      <c r="D655" s="30">
        <v>508</v>
      </c>
      <c r="E655" s="24" t="s">
        <v>2016</v>
      </c>
      <c r="F655" s="25" t="str">
        <f>D655&amp;" - "&amp;E655</f>
        <v>508 - Подшипники</v>
      </c>
      <c r="M655" s="46"/>
      <c r="N655" s="46"/>
      <c r="P655" s="44" t="s">
        <v>2676</v>
      </c>
      <c r="Q655" s="44" t="s">
        <v>2585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2015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2673</v>
      </c>
      <c r="Q656" s="44" t="s">
        <v>2588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2014</v>
      </c>
      <c r="J657" s="27" t="str">
        <f t="shared" si="63"/>
        <v>508.120 - Шариковые радиальные</v>
      </c>
      <c r="M657" s="46"/>
      <c r="N657" s="46"/>
      <c r="P657" s="44" t="s">
        <v>2678</v>
      </c>
      <c r="Q657" s="44" t="s">
        <v>2583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2013</v>
      </c>
      <c r="J658" s="27" t="str">
        <f t="shared" si="63"/>
        <v>508.130 - Роликовые цилиндрические</v>
      </c>
      <c r="M658" s="46"/>
      <c r="N658" s="46"/>
      <c r="P658" s="44" t="s">
        <v>2683</v>
      </c>
      <c r="Q658" s="44" t="s">
        <v>2578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2012</v>
      </c>
      <c r="J659" s="27" t="str">
        <f t="shared" si="63"/>
        <v>508.140 - Роликовые сферические</v>
      </c>
      <c r="M659" s="46"/>
      <c r="N659" s="46"/>
      <c r="P659" s="44" t="s">
        <v>2687</v>
      </c>
      <c r="Q659" s="44" t="s">
        <v>2574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2011</v>
      </c>
      <c r="J660" s="27" t="str">
        <f t="shared" si="63"/>
        <v>508.150 - Игольчатые</v>
      </c>
      <c r="M660" s="46"/>
      <c r="N660" s="46"/>
      <c r="P660" s="44" t="s">
        <v>2679</v>
      </c>
      <c r="Q660" s="44" t="s">
        <v>2582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2010</v>
      </c>
      <c r="J661" s="27" t="str">
        <f t="shared" si="63"/>
        <v>508.160 - Роликовые с витыми роликами</v>
      </c>
      <c r="M661" s="46"/>
      <c r="N661" s="46"/>
      <c r="P661" s="44" t="s">
        <v>2685</v>
      </c>
      <c r="Q661" s="44" t="s">
        <v>2576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2009</v>
      </c>
      <c r="J662" s="27" t="str">
        <f t="shared" si="63"/>
        <v>508.170 - Шариковые радиальноупорные</v>
      </c>
      <c r="M662" s="46"/>
      <c r="N662" s="46"/>
      <c r="P662" s="44" t="s">
        <v>2684</v>
      </c>
      <c r="Q662" s="44" t="s">
        <v>2577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2008</v>
      </c>
      <c r="J663" s="27" t="str">
        <f t="shared" si="63"/>
        <v>508.180 - Роликовые конические</v>
      </c>
      <c r="M663" s="46"/>
      <c r="N663" s="46"/>
      <c r="P663" s="44" t="s">
        <v>2682</v>
      </c>
      <c r="Q663" s="44" t="s">
        <v>2579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2007</v>
      </c>
      <c r="J664" s="27" t="str">
        <f t="shared" si="63"/>
        <v>508.190 - Упорные</v>
      </c>
      <c r="M664" s="46"/>
      <c r="N664" s="46"/>
      <c r="P664" s="44" t="s">
        <v>2680</v>
      </c>
      <c r="Q664" s="44" t="s">
        <v>2581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2006</v>
      </c>
      <c r="J665" s="27" t="str">
        <f t="shared" si="63"/>
        <v>508.200 - Шарнирные</v>
      </c>
      <c r="M665" s="46"/>
      <c r="N665" s="46"/>
      <c r="P665" s="44" t="s">
        <v>2686</v>
      </c>
      <c r="Q665" s="44" t="s">
        <v>2575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2005</v>
      </c>
      <c r="J666" s="27" t="str">
        <f t="shared" si="63"/>
        <v>508.210 - Свободные детали</v>
      </c>
      <c r="M666" s="46"/>
      <c r="N666" s="46"/>
      <c r="P666" s="44" t="s">
        <v>2674</v>
      </c>
      <c r="Q666" s="44" t="s">
        <v>2587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2004</v>
      </c>
      <c r="J667" s="27" t="str">
        <f t="shared" si="63"/>
        <v>508.220 - ПЖТ</v>
      </c>
      <c r="M667" s="46"/>
      <c r="N667" s="46"/>
      <c r="P667" s="44" t="s">
        <v>2689</v>
      </c>
      <c r="Q667" s="44" t="s">
        <v>2572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2003</v>
      </c>
      <c r="J668" s="27" t="str">
        <f t="shared" si="63"/>
        <v>508.230 - Игольчатые цилиндрические</v>
      </c>
      <c r="M668" s="46"/>
      <c r="N668" s="46"/>
      <c r="P668" s="44" t="s">
        <v>2681</v>
      </c>
      <c r="Q668" s="44" t="s">
        <v>2580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2002</v>
      </c>
      <c r="J669" s="27" t="str">
        <f t="shared" si="63"/>
        <v>508.240 - Комплектующие и з\ч подшипников</v>
      </c>
      <c r="M669" s="46"/>
      <c r="N669" s="46"/>
      <c r="P669" s="44" t="s">
        <v>2691</v>
      </c>
      <c r="Q669" s="44" t="s">
        <v>2570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2001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2690</v>
      </c>
      <c r="Q670" s="44" t="s">
        <v>2571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2000</v>
      </c>
      <c r="J671" s="27" t="str">
        <f t="shared" si="63"/>
        <v>508.260 - Скольжения</v>
      </c>
      <c r="M671" s="46"/>
      <c r="N671" s="46"/>
      <c r="P671" s="44" t="s">
        <v>2688</v>
      </c>
      <c r="Q671" s="44" t="s">
        <v>2573</v>
      </c>
    </row>
    <row r="672" spans="4:17" ht="15" x14ac:dyDescent="0.25">
      <c r="D672" s="30">
        <v>509</v>
      </c>
      <c r="E672" s="24" t="s">
        <v>1999</v>
      </c>
      <c r="F672" s="25" t="str">
        <f>D672&amp;" - "&amp;E672</f>
        <v>509 - Противопожарное оборудование</v>
      </c>
      <c r="M672" s="46"/>
      <c r="N672" s="46"/>
      <c r="P672" s="44" t="s">
        <v>2698</v>
      </c>
      <c r="Q672" s="44" t="s">
        <v>2561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1998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2709</v>
      </c>
      <c r="Q673" s="44" t="s">
        <v>2552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1997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2708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1996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2726</v>
      </c>
      <c r="Q675" s="44" t="s">
        <v>2535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1995</v>
      </c>
      <c r="J676" s="27" t="str">
        <f t="shared" si="65"/>
        <v>509.140 - Огнетушители углекислотные</v>
      </c>
      <c r="M676" s="46"/>
      <c r="N676" s="46"/>
      <c r="P676" s="44" t="s">
        <v>2725</v>
      </c>
      <c r="Q676" s="44" t="s">
        <v>2536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1994</v>
      </c>
      <c r="J677" s="27" t="str">
        <f t="shared" si="65"/>
        <v>509.150 - Огнетушители порошковые</v>
      </c>
      <c r="M677" s="46"/>
      <c r="N677" s="46"/>
      <c r="P677" s="44" t="s">
        <v>2724</v>
      </c>
      <c r="Q677" s="44" t="s">
        <v>2537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1993</v>
      </c>
      <c r="J678" s="27" t="str">
        <f t="shared" si="65"/>
        <v>509.160 - Гидранты</v>
      </c>
      <c r="M678" s="46"/>
      <c r="N678" s="46"/>
      <c r="P678" s="44" t="s">
        <v>2721</v>
      </c>
      <c r="Q678" s="44" t="s">
        <v>2540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1992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2728</v>
      </c>
      <c r="Q679" s="44" t="s">
        <v>2534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1991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2718</v>
      </c>
      <c r="Q680" s="44" t="s">
        <v>2543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1990</v>
      </c>
      <c r="J681" s="27" t="str">
        <f t="shared" si="65"/>
        <v>509.190 - Клапаны противопожарные</v>
      </c>
      <c r="M681" s="46"/>
      <c r="N681" s="46"/>
      <c r="P681" s="44" t="s">
        <v>3141</v>
      </c>
      <c r="Q681" s="44" t="s">
        <v>2096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1989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3340</v>
      </c>
      <c r="Q682" s="44" t="s">
        <v>1906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1988</v>
      </c>
      <c r="J683" s="27" t="str">
        <f t="shared" si="65"/>
        <v>509.210 - Шкафы пожарные</v>
      </c>
      <c r="M683" s="46"/>
      <c r="N683" s="46"/>
      <c r="P683" s="44" t="s">
        <v>3341</v>
      </c>
      <c r="Q683" s="44" t="s">
        <v>1905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1987</v>
      </c>
      <c r="J684" s="27" t="str">
        <f t="shared" si="65"/>
        <v>509.220 - Огнетушители самосрабатываемые</v>
      </c>
      <c r="M684" s="46"/>
      <c r="N684" s="46"/>
      <c r="P684" s="44" t="s">
        <v>3342</v>
      </c>
      <c r="Q684" s="44" t="s">
        <v>1904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1986</v>
      </c>
      <c r="J685" s="27" t="str">
        <f t="shared" si="65"/>
        <v>509.230 - Оросители</v>
      </c>
      <c r="M685" s="46"/>
      <c r="N685" s="46"/>
      <c r="P685" s="44" t="s">
        <v>3343</v>
      </c>
      <c r="Q685" s="44" t="s">
        <v>1903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1985</v>
      </c>
      <c r="J686" s="27" t="str">
        <f t="shared" si="65"/>
        <v>509.240 - Щиты пожарные.</v>
      </c>
      <c r="M686" s="46"/>
      <c r="N686" s="46"/>
      <c r="P686" s="44" t="s">
        <v>3384</v>
      </c>
      <c r="Q686" s="44" t="s">
        <v>1861</v>
      </c>
    </row>
    <row r="687" spans="4:17" ht="15" x14ac:dyDescent="0.25">
      <c r="D687" s="30">
        <v>510</v>
      </c>
      <c r="E687" s="24" t="s">
        <v>1984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3068</v>
      </c>
      <c r="Q687" s="44" t="s">
        <v>2172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1983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2954</v>
      </c>
      <c r="Q688" s="44" t="s">
        <v>2298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1982</v>
      </c>
      <c r="J689" s="27" t="str">
        <f t="shared" si="67"/>
        <v>510.120 - Выключатели и переключатели</v>
      </c>
      <c r="M689" s="46"/>
      <c r="N689" s="46"/>
      <c r="P689" s="44" t="s">
        <v>3039</v>
      </c>
      <c r="Q689" s="44" t="s">
        <v>2206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1981</v>
      </c>
      <c r="J690" s="27" t="str">
        <f t="shared" si="67"/>
        <v>510.130 - Генераторы</v>
      </c>
      <c r="M690" s="46"/>
      <c r="N690" s="46"/>
      <c r="P690" s="44" t="s">
        <v>2758</v>
      </c>
      <c r="Q690" s="44" t="s">
        <v>2499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3460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3215</v>
      </c>
      <c r="Q691" s="44" t="s">
        <v>3455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1980</v>
      </c>
      <c r="J692" s="27" t="str">
        <f t="shared" si="67"/>
        <v>510.150 - Изоляторы</v>
      </c>
      <c r="M692" s="46"/>
      <c r="N692" s="46"/>
      <c r="P692" s="44" t="s">
        <v>3231</v>
      </c>
      <c r="Q692" s="44" t="s">
        <v>3456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1979</v>
      </c>
      <c r="J693" s="27" t="str">
        <f t="shared" si="67"/>
        <v>510.160 - Инверторы</v>
      </c>
      <c r="M693" s="46"/>
      <c r="N693" s="46"/>
      <c r="P693" s="44" t="s">
        <v>2937</v>
      </c>
      <c r="Q693" s="44" t="s">
        <v>2316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1978</v>
      </c>
      <c r="J694" s="27" t="str">
        <f t="shared" si="67"/>
        <v>510.170 - Инструмент путевой</v>
      </c>
      <c r="M694" s="46"/>
      <c r="N694" s="46"/>
      <c r="P694" s="44" t="s">
        <v>3166</v>
      </c>
      <c r="Q694" s="44" t="s">
        <v>2070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1977</v>
      </c>
      <c r="J695" s="27" t="str">
        <f t="shared" si="67"/>
        <v>510.180 - Кабели</v>
      </c>
      <c r="M695" s="46"/>
      <c r="N695" s="46"/>
      <c r="P695" s="44" t="s">
        <v>2919</v>
      </c>
      <c r="Q695" s="44" t="s">
        <v>2335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1976</v>
      </c>
      <c r="J696" s="27" t="str">
        <f t="shared" si="67"/>
        <v>510.190 - Клеемные коробки и ящики</v>
      </c>
      <c r="M696" s="46"/>
      <c r="N696" s="46"/>
      <c r="P696" s="44" t="s">
        <v>3187</v>
      </c>
      <c r="Q696" s="44" t="s">
        <v>2054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1975</v>
      </c>
      <c r="J697" s="27" t="str">
        <f t="shared" si="67"/>
        <v>510.200 - Коммутаторы</v>
      </c>
      <c r="M697" s="46"/>
      <c r="N697" s="46"/>
      <c r="P697" s="44" t="s">
        <v>3213</v>
      </c>
      <c r="Q697" s="44" t="s">
        <v>2030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1974</v>
      </c>
      <c r="J698" s="27" t="str">
        <f t="shared" si="67"/>
        <v>510.210 - Контакторы и реле</v>
      </c>
      <c r="M698" s="46"/>
      <c r="N698" s="46"/>
      <c r="P698" s="44" t="s">
        <v>2760</v>
      </c>
      <c r="Q698" s="44" t="s">
        <v>2497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1973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3017</v>
      </c>
      <c r="Q699" s="44" t="s">
        <v>2230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1972</v>
      </c>
      <c r="J700" s="27" t="str">
        <f t="shared" si="67"/>
        <v>510.230 - Пускатели</v>
      </c>
      <c r="M700" s="46"/>
      <c r="N700" s="46"/>
      <c r="P700" s="44" t="s">
        <v>2943</v>
      </c>
      <c r="Q700" s="44" t="s">
        <v>2310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1971</v>
      </c>
      <c r="J701" s="27" t="str">
        <f t="shared" si="67"/>
        <v>510.240 - Разъемы</v>
      </c>
      <c r="M701" s="46"/>
      <c r="N701" s="46"/>
      <c r="P701" s="44" t="s">
        <v>3064</v>
      </c>
      <c r="Q701" s="44" t="s">
        <v>2176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1970</v>
      </c>
      <c r="J702" s="27" t="str">
        <f t="shared" si="67"/>
        <v>510.250 - Сигнальные системы</v>
      </c>
      <c r="M702" s="46"/>
      <c r="N702" s="46"/>
      <c r="P702" s="44" t="s">
        <v>2897</v>
      </c>
      <c r="Q702" s="44" t="s">
        <v>2357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1969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2964</v>
      </c>
      <c r="Q703" s="44" t="s">
        <v>2287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1968</v>
      </c>
      <c r="J704" s="27" t="str">
        <f t="shared" si="67"/>
        <v>510.270 - Трансформаторы</v>
      </c>
      <c r="M704" s="46"/>
      <c r="N704" s="46"/>
      <c r="P704" s="44" t="s">
        <v>2939</v>
      </c>
      <c r="Q704" s="44" t="s">
        <v>2314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1967</v>
      </c>
      <c r="J705" s="27" t="str">
        <f t="shared" si="67"/>
        <v>510.280 - Электродвигатели</v>
      </c>
      <c r="M705" s="46"/>
      <c r="N705" s="46"/>
      <c r="P705" s="44" t="s">
        <v>3070</v>
      </c>
      <c r="Q705" s="44" t="s">
        <v>2169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1966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3145</v>
      </c>
      <c r="Q706" s="44" t="s">
        <v>2092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1965</v>
      </c>
      <c r="J707" s="27" t="str">
        <f t="shared" si="67"/>
        <v>510.300 - Электрощиты</v>
      </c>
      <c r="M707" s="46"/>
      <c r="N707" s="46"/>
      <c r="P707" s="44" t="s">
        <v>3147</v>
      </c>
      <c r="Q707" s="44" t="s">
        <v>2090</v>
      </c>
    </row>
    <row r="708" spans="4:17" ht="15" x14ac:dyDescent="0.25">
      <c r="D708" s="30">
        <v>511</v>
      </c>
      <c r="E708" s="24" t="s">
        <v>1964</v>
      </c>
      <c r="F708" s="25" t="str">
        <f>D708&amp;" - "&amp;E708</f>
        <v>511 - Железнодорожное оборудование</v>
      </c>
      <c r="M708" s="46"/>
      <c r="N708" s="46"/>
      <c r="P708" s="44" t="s">
        <v>2963</v>
      </c>
      <c r="Q708" s="44" t="s">
        <v>2288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1963</v>
      </c>
      <c r="J709" s="27" t="str">
        <f t="shared" ref="J709:J724" si="69">H709&amp;" - "&amp;I709</f>
        <v>511.110 - Тепловозы</v>
      </c>
      <c r="M709" s="46"/>
      <c r="N709" s="46"/>
      <c r="P709" s="44" t="s">
        <v>2995</v>
      </c>
      <c r="Q709" s="44" t="s">
        <v>2252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1962</v>
      </c>
      <c r="J710" s="27" t="str">
        <f t="shared" si="69"/>
        <v>511.120 - Электровозы</v>
      </c>
      <c r="M710" s="46"/>
      <c r="N710" s="46"/>
      <c r="P710" s="44" t="s">
        <v>2999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1961</v>
      </c>
      <c r="J711" s="27" t="str">
        <f t="shared" si="69"/>
        <v>511.130 - Думпкары</v>
      </c>
      <c r="M711" s="46"/>
      <c r="N711" s="46"/>
      <c r="P711" s="44" t="s">
        <v>2761</v>
      </c>
      <c r="Q711" s="44" t="s">
        <v>2496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1960</v>
      </c>
      <c r="J712" s="27" t="str">
        <f t="shared" si="69"/>
        <v>511.140 - Вагоны</v>
      </c>
      <c r="M712" s="46"/>
      <c r="N712" s="46"/>
      <c r="P712" s="44" t="s">
        <v>3293</v>
      </c>
      <c r="Q712" s="44" t="s">
        <v>1953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1959</v>
      </c>
      <c r="J713" s="27" t="str">
        <f t="shared" si="69"/>
        <v>511.150 - Тормозное оборудование</v>
      </c>
      <c r="M713" s="46"/>
      <c r="N713" s="46"/>
      <c r="P713" s="44" t="s">
        <v>2642</v>
      </c>
      <c r="Q713" s="44" t="s">
        <v>2623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1958</v>
      </c>
      <c r="J714" s="27" t="str">
        <f t="shared" si="69"/>
        <v>511.160 - Уборочные машины</v>
      </c>
      <c r="M714" s="46"/>
      <c r="N714" s="46"/>
      <c r="P714" s="44" t="s">
        <v>2643</v>
      </c>
      <c r="Q714" s="44" t="s">
        <v>2622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1957</v>
      </c>
      <c r="J715" s="27" t="str">
        <f t="shared" si="69"/>
        <v>511.170 - Стрелочные переводы</v>
      </c>
      <c r="M715" s="46"/>
      <c r="N715" s="46"/>
      <c r="P715" s="44" t="s">
        <v>2641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1956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2771</v>
      </c>
      <c r="Q716" s="44" t="s">
        <v>2485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1955</v>
      </c>
      <c r="J717" s="27" t="str">
        <f t="shared" si="69"/>
        <v>511.190 - Дизели</v>
      </c>
      <c r="M717" s="46"/>
      <c r="N717" s="46"/>
      <c r="P717" s="44" t="s">
        <v>2744</v>
      </c>
      <c r="Q717" s="44" t="s">
        <v>2514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3459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2743</v>
      </c>
      <c r="Q718" s="44" t="s">
        <v>2515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1954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2746</v>
      </c>
      <c r="Q719" s="44" t="s">
        <v>2512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1953</v>
      </c>
      <c r="J720" s="27" t="str">
        <f t="shared" si="69"/>
        <v>511.220 - Цилиндры</v>
      </c>
      <c r="M720" s="46"/>
      <c r="N720" s="46"/>
      <c r="P720" s="44" t="s">
        <v>2745</v>
      </c>
      <c r="Q720" s="44" t="s">
        <v>2513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1952</v>
      </c>
      <c r="J721" s="27" t="str">
        <f t="shared" si="69"/>
        <v>511.230 - Датчики тормозные</v>
      </c>
      <c r="M721" s="46"/>
      <c r="N721" s="46"/>
      <c r="P721" s="44" t="s">
        <v>2741</v>
      </c>
      <c r="Q721" s="44" t="s">
        <v>2517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1951</v>
      </c>
      <c r="J722" s="27" t="str">
        <f t="shared" si="69"/>
        <v>511.240 - Рукава соединительные</v>
      </c>
      <c r="M722" s="46"/>
      <c r="N722" s="46"/>
      <c r="P722" s="44" t="s">
        <v>2740</v>
      </c>
      <c r="Q722" s="44" t="s">
        <v>2518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1950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2742</v>
      </c>
      <c r="Q723" s="44" t="s">
        <v>2516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1949</v>
      </c>
      <c r="J724" s="27" t="str">
        <f t="shared" si="69"/>
        <v>511.260 - Оборудование СЦБ</v>
      </c>
      <c r="M724" s="46"/>
      <c r="N724" s="46"/>
      <c r="P724" s="44" t="s">
        <v>3188</v>
      </c>
      <c r="Q724" s="44" t="s">
        <v>2053</v>
      </c>
    </row>
    <row r="725" spans="4:17" ht="15" x14ac:dyDescent="0.25">
      <c r="D725" s="30">
        <v>512</v>
      </c>
      <c r="E725" s="24" t="s">
        <v>1948</v>
      </c>
      <c r="F725" s="25" t="str">
        <f>D725&amp;" - "&amp;E725</f>
        <v>512 - КИП</v>
      </c>
      <c r="M725" s="46"/>
      <c r="N725" s="46"/>
      <c r="P725" s="44" t="s">
        <v>3238</v>
      </c>
      <c r="Q725" s="44" t="s">
        <v>2009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1947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3233</v>
      </c>
      <c r="Q726" s="44" t="s">
        <v>2014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1946</v>
      </c>
      <c r="J727" s="27" t="str">
        <f t="shared" si="71"/>
        <v>512.120 - Газоаналитическое оборудование</v>
      </c>
      <c r="M727" s="46"/>
      <c r="N727" s="46"/>
      <c r="P727" s="44" t="s">
        <v>3241</v>
      </c>
      <c r="Q727" s="44" t="s">
        <v>2006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3461</v>
      </c>
      <c r="J728" s="27" t="str">
        <f t="shared" si="71"/>
        <v>512.130 - Датчики (КИП)</v>
      </c>
      <c r="M728" s="46"/>
      <c r="N728" s="46"/>
      <c r="P728" s="44" t="s">
        <v>2887</v>
      </c>
      <c r="Q728" s="44" t="s">
        <v>2367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1945</v>
      </c>
      <c r="J729" s="27" t="str">
        <f t="shared" si="71"/>
        <v>512.140 - Диафрагмы,фланцы</v>
      </c>
      <c r="M729" s="46"/>
      <c r="N729" s="46"/>
      <c r="P729" s="44" t="s">
        <v>2841</v>
      </c>
      <c r="Q729" s="44" t="s">
        <v>2413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1944</v>
      </c>
      <c r="J730" s="27" t="str">
        <f t="shared" si="71"/>
        <v>512.150 - Документация,программы</v>
      </c>
      <c r="M730" s="46"/>
      <c r="N730" s="46"/>
      <c r="P730" s="44" t="s">
        <v>3344</v>
      </c>
      <c r="Q730" s="44" t="s">
        <v>1902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1943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3258</v>
      </c>
      <c r="Q731" s="44" t="s">
        <v>1988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1942</v>
      </c>
      <c r="J732" s="27" t="str">
        <f t="shared" si="71"/>
        <v>512.170 - Источники питания КИП</v>
      </c>
      <c r="M732" s="46"/>
      <c r="N732" s="46"/>
      <c r="P732" s="44" t="s">
        <v>2865</v>
      </c>
      <c r="Q732" s="44" t="s">
        <v>2388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1941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2820</v>
      </c>
      <c r="Q733" s="44" t="s">
        <v>2435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1940</v>
      </c>
      <c r="J734" s="27" t="str">
        <f t="shared" si="71"/>
        <v>512.190 - Комплектующие и запчасти общие</v>
      </c>
      <c r="M734" s="46"/>
      <c r="N734" s="46"/>
      <c r="P734" s="44" t="s">
        <v>2862</v>
      </c>
      <c r="Q734" s="44" t="s">
        <v>2391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1939</v>
      </c>
      <c r="J735" s="27" t="str">
        <f t="shared" si="71"/>
        <v>512.200 - Корректоры газов</v>
      </c>
      <c r="M735" s="46"/>
      <c r="N735" s="46"/>
      <c r="P735" s="44" t="s">
        <v>3003</v>
      </c>
      <c r="Q735" s="44" t="s">
        <v>2244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1938</v>
      </c>
      <c r="J736" s="27" t="str">
        <f t="shared" si="71"/>
        <v>512.210 - Лабораторное оборудование</v>
      </c>
      <c r="M736" s="46"/>
      <c r="N736" s="46"/>
      <c r="P736" s="44" t="s">
        <v>2890</v>
      </c>
      <c r="Q736" s="44" t="s">
        <v>2364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1937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2762</v>
      </c>
      <c r="Q737" s="44" t="s">
        <v>2495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1936</v>
      </c>
      <c r="J738" s="27" t="str">
        <f t="shared" si="71"/>
        <v>512.230 - Напоромеры, тягонапорометры</v>
      </c>
      <c r="M738" s="46"/>
      <c r="N738" s="46"/>
      <c r="P738" s="44" t="s">
        <v>2763</v>
      </c>
      <c r="Q738" s="44" t="s">
        <v>2494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1935</v>
      </c>
      <c r="J739" s="27" t="str">
        <f t="shared" si="71"/>
        <v>512.240 - Нормирующие преобразователи</v>
      </c>
      <c r="M739" s="46"/>
      <c r="N739" s="46"/>
      <c r="P739" s="44" t="s">
        <v>3110</v>
      </c>
      <c r="Q739" s="44" t="s">
        <v>2126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1934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3261</v>
      </c>
      <c r="Q740" s="44" t="s">
        <v>1985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1933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2821</v>
      </c>
      <c r="Q741" s="44" t="s">
        <v>2434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1932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3283</v>
      </c>
      <c r="Q742" s="44" t="s">
        <v>1962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1931</v>
      </c>
      <c r="J743" s="27" t="str">
        <f t="shared" si="71"/>
        <v>512.280 - Оптические приборы, фотодатчики</v>
      </c>
      <c r="M743" s="46"/>
      <c r="N743" s="46"/>
      <c r="P743" s="44" t="s">
        <v>3279</v>
      </c>
      <c r="Q743" s="44" t="s">
        <v>1967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1930</v>
      </c>
      <c r="J744" s="27" t="str">
        <f t="shared" si="71"/>
        <v>512.290 - Пирометры</v>
      </c>
      <c r="M744" s="46"/>
      <c r="N744" s="46"/>
      <c r="P744" s="44" t="s">
        <v>2748</v>
      </c>
      <c r="Q744" s="44" t="s">
        <v>2509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1929</v>
      </c>
      <c r="J745" s="27" t="str">
        <f t="shared" si="71"/>
        <v>512.300 - Преобразователи</v>
      </c>
      <c r="M745" s="46"/>
      <c r="N745" s="46"/>
      <c r="P745" s="44" t="s">
        <v>2974</v>
      </c>
      <c r="Q745" s="44" t="s">
        <v>2274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1928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2948</v>
      </c>
      <c r="Q746" s="44" t="s">
        <v>2305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1927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3153</v>
      </c>
      <c r="Q747" s="44" t="s">
        <v>2084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1926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2947</v>
      </c>
      <c r="Q748" s="44" t="s">
        <v>2306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1925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2842</v>
      </c>
      <c r="Q749" s="44" t="s">
        <v>2412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1924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3084</v>
      </c>
      <c r="Q750" s="44" t="s">
        <v>2155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1923</v>
      </c>
      <c r="J751" s="27" t="str">
        <f t="shared" si="71"/>
        <v>512.360 - Радиодетали для систем АСУ</v>
      </c>
      <c r="M751" s="46"/>
      <c r="N751" s="46"/>
      <c r="P751" s="44" t="s">
        <v>3345</v>
      </c>
      <c r="Q751" s="44" t="s">
        <v>1901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1922</v>
      </c>
      <c r="J752" s="27" t="str">
        <f t="shared" si="71"/>
        <v>512.370 - Регистраторы</v>
      </c>
      <c r="M752" s="46"/>
      <c r="N752" s="46"/>
      <c r="P752" s="44" t="s">
        <v>3201</v>
      </c>
      <c r="Q752" s="44" t="s">
        <v>2040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1921</v>
      </c>
      <c r="J753" s="27" t="str">
        <f t="shared" si="71"/>
        <v>512.380 - Регуляторы</v>
      </c>
      <c r="M753" s="46"/>
      <c r="N753" s="46"/>
      <c r="P753" s="44" t="s">
        <v>2834</v>
      </c>
      <c r="Q753" s="44" t="s">
        <v>2420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1920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3280</v>
      </c>
      <c r="Q754" s="44" t="s">
        <v>1966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1919</v>
      </c>
      <c r="J755" s="27" t="str">
        <f t="shared" si="71"/>
        <v>512.400 - Сигнализаторы</v>
      </c>
      <c r="M755" s="46"/>
      <c r="N755" s="46"/>
      <c r="P755" s="44" t="s">
        <v>3281</v>
      </c>
      <c r="Q755" s="44" t="s">
        <v>1965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1918</v>
      </c>
      <c r="J756" s="27" t="str">
        <f t="shared" si="71"/>
        <v>512.410 - Системы автоматики</v>
      </c>
      <c r="M756" s="46"/>
      <c r="N756" s="46"/>
      <c r="P756" s="44" t="s">
        <v>2899</v>
      </c>
      <c r="Q756" s="44" t="s">
        <v>2355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1917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2893</v>
      </c>
      <c r="Q757" s="44" t="s">
        <v>2361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1916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2648</v>
      </c>
      <c r="Q758" s="44" t="s">
        <v>2618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1915</v>
      </c>
      <c r="J759" s="27" t="str">
        <f t="shared" si="73"/>
        <v>512.440 - Спецоборудование безопасности</v>
      </c>
      <c r="M759" s="46"/>
      <c r="N759" s="46"/>
      <c r="P759" s="44" t="s">
        <v>2647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1914</v>
      </c>
      <c r="J760" s="27" t="str">
        <f t="shared" si="73"/>
        <v>512.450 - Стержневые зонды</v>
      </c>
      <c r="M760" s="46"/>
      <c r="N760" s="46"/>
      <c r="P760" s="44" t="s">
        <v>2895</v>
      </c>
      <c r="Q760" s="44" t="s">
        <v>2359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1913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2883</v>
      </c>
      <c r="Q761" s="44" t="s">
        <v>2371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1912</v>
      </c>
      <c r="J762" s="27" t="str">
        <f t="shared" si="73"/>
        <v>512.470 - Телемеханика для подстанций</v>
      </c>
      <c r="M762" s="46"/>
      <c r="N762" s="46"/>
      <c r="P762" s="44" t="s">
        <v>2898</v>
      </c>
      <c r="Q762" s="44" t="s">
        <v>2356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1911</v>
      </c>
      <c r="J763" s="27" t="str">
        <f t="shared" si="73"/>
        <v>512.480 - Тепловычислители</v>
      </c>
      <c r="M763" s="46"/>
      <c r="N763" s="46"/>
      <c r="P763" s="44" t="s">
        <v>3085</v>
      </c>
      <c r="Q763" s="44" t="s">
        <v>2154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1910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3346</v>
      </c>
      <c r="Q764" s="44" t="s">
        <v>1900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1909</v>
      </c>
      <c r="J765" s="27" t="str">
        <f t="shared" si="73"/>
        <v>512.500 - Термопреобразователи</v>
      </c>
      <c r="M765" s="46"/>
      <c r="N765" s="46"/>
      <c r="P765" s="44" t="s">
        <v>3062</v>
      </c>
      <c r="Q765" s="44" t="s">
        <v>2178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1908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1907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1906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1905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1904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1903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1902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1901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1900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1899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1898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1897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1896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1895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1894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1893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1892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1891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1890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1889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1888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1887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1886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1885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1884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1883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1882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1881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1880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1879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1878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1877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1876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1875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1874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1873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1872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1871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1870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1869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1868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1867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1866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1865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1864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1863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1862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1861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1860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1859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1858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1857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1856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1855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9</v>
      </c>
      <c r="B1" s="35" t="s">
        <v>17</v>
      </c>
      <c r="C1" s="35" t="s">
        <v>23</v>
      </c>
      <c r="D1" s="35" t="s">
        <v>2608</v>
      </c>
      <c r="E1" s="35" t="s">
        <v>2594</v>
      </c>
      <c r="F1" s="35" t="s">
        <v>2593</v>
      </c>
      <c r="G1" s="35" t="s">
        <v>2592</v>
      </c>
      <c r="H1" s="35" t="s">
        <v>2591</v>
      </c>
      <c r="I1" s="35" t="s">
        <v>2589</v>
      </c>
      <c r="J1" s="35" t="s">
        <v>2569</v>
      </c>
      <c r="K1" s="35" t="s">
        <v>2563</v>
      </c>
      <c r="L1" s="35" t="s">
        <v>2533</v>
      </c>
      <c r="M1" s="35" t="s">
        <v>2530</v>
      </c>
      <c r="N1" s="35" t="s">
        <v>2525</v>
      </c>
      <c r="O1" s="35" t="s">
        <v>2519</v>
      </c>
      <c r="P1" s="35" t="s">
        <v>2511</v>
      </c>
      <c r="Q1" s="35" t="s">
        <v>2490</v>
      </c>
      <c r="R1" s="35" t="s">
        <v>28</v>
      </c>
      <c r="S1" s="35" t="s">
        <v>2446</v>
      </c>
      <c r="T1" s="35" t="s">
        <v>2425</v>
      </c>
      <c r="U1" s="35" t="s">
        <v>2398</v>
      </c>
      <c r="V1" s="35" t="s">
        <v>2374</v>
      </c>
      <c r="W1" s="35" t="s">
        <v>2334</v>
      </c>
      <c r="X1" s="35" t="s">
        <v>2302</v>
      </c>
      <c r="Y1" s="35" t="s">
        <v>2296</v>
      </c>
      <c r="Z1" s="35" t="s">
        <v>2281</v>
      </c>
      <c r="AA1" s="35" t="s">
        <v>2280</v>
      </c>
      <c r="AB1" s="35" t="s">
        <v>2279</v>
      </c>
      <c r="AC1" s="35" t="s">
        <v>2275</v>
      </c>
      <c r="AD1" s="35" t="s">
        <v>2271</v>
      </c>
      <c r="AE1" s="35" t="s">
        <v>2259</v>
      </c>
      <c r="AF1" s="35" t="s">
        <v>2250</v>
      </c>
      <c r="AG1" s="35" t="s">
        <v>2228</v>
      </c>
      <c r="AH1" s="35" t="s">
        <v>2227</v>
      </c>
      <c r="AI1" s="35" t="s">
        <v>2220</v>
      </c>
      <c r="AJ1" s="35" t="s">
        <v>2203</v>
      </c>
      <c r="AK1" s="35" t="s">
        <v>2201</v>
      </c>
      <c r="AL1" s="35" t="s">
        <v>2197</v>
      </c>
      <c r="AM1" s="35" t="s">
        <v>2192</v>
      </c>
      <c r="AN1" s="35" t="s">
        <v>2186</v>
      </c>
      <c r="AO1" s="35" t="s">
        <v>2175</v>
      </c>
      <c r="AP1" s="35" t="s">
        <v>2170</v>
      </c>
      <c r="AQ1" s="35" t="s">
        <v>81</v>
      </c>
      <c r="AR1" s="35" t="s">
        <v>2150</v>
      </c>
      <c r="AS1" s="35" t="s">
        <v>2138</v>
      </c>
      <c r="AT1" s="35" t="s">
        <v>2099</v>
      </c>
      <c r="AU1" s="35" t="s">
        <v>2082</v>
      </c>
      <c r="AV1" s="35" t="s">
        <v>2052</v>
      </c>
      <c r="AW1" s="35" t="s">
        <v>2038</v>
      </c>
      <c r="AX1" s="35" t="s">
        <v>2021</v>
      </c>
      <c r="AY1" s="35" t="s">
        <v>2016</v>
      </c>
      <c r="AZ1" s="35" t="s">
        <v>1999</v>
      </c>
      <c r="BA1" s="35" t="s">
        <v>1984</v>
      </c>
      <c r="BB1" s="35" t="s">
        <v>1964</v>
      </c>
      <c r="BC1" s="35" t="s">
        <v>1948</v>
      </c>
      <c r="BD1" s="35" t="s">
        <v>1899</v>
      </c>
    </row>
    <row r="2" spans="1:56" x14ac:dyDescent="0.25">
      <c r="A2" s="36" t="s">
        <v>2627</v>
      </c>
      <c r="B2" s="36" t="s">
        <v>994</v>
      </c>
      <c r="C2" s="37" t="s">
        <v>2617</v>
      </c>
      <c r="D2" s="36" t="s">
        <v>2607</v>
      </c>
      <c r="E2" s="38" t="s">
        <v>2594</v>
      </c>
      <c r="F2" s="38" t="s">
        <v>2593</v>
      </c>
      <c r="G2" s="38" t="s">
        <v>2592</v>
      </c>
      <c r="H2" s="38" t="s">
        <v>2591</v>
      </c>
      <c r="I2" s="37" t="s">
        <v>2588</v>
      </c>
      <c r="J2" s="37" t="s">
        <v>2568</v>
      </c>
      <c r="K2" s="37" t="s">
        <v>2562</v>
      </c>
      <c r="L2" s="36" t="s">
        <v>2532</v>
      </c>
      <c r="M2" s="36" t="s">
        <v>2529</v>
      </c>
      <c r="N2" s="36" t="s">
        <v>2524</v>
      </c>
      <c r="O2" s="36" t="s">
        <v>2518</v>
      </c>
      <c r="P2" s="36" t="s">
        <v>2510</v>
      </c>
      <c r="Q2" s="36" t="s">
        <v>2489</v>
      </c>
      <c r="R2" s="36" t="s">
        <v>2480</v>
      </c>
      <c r="S2" s="36" t="s">
        <v>2445</v>
      </c>
      <c r="T2" s="36" t="s">
        <v>2424</v>
      </c>
      <c r="U2" s="36" t="s">
        <v>2397</v>
      </c>
      <c r="V2" s="35"/>
      <c r="W2" s="36" t="s">
        <v>2333</v>
      </c>
      <c r="X2" s="36" t="s">
        <v>2301</v>
      </c>
      <c r="Y2" s="36" t="s">
        <v>2295</v>
      </c>
      <c r="Z2" s="37" t="s">
        <v>2281</v>
      </c>
      <c r="AA2" s="37" t="s">
        <v>2280</v>
      </c>
      <c r="AB2" s="36" t="s">
        <v>2279</v>
      </c>
      <c r="AC2" s="36" t="s">
        <v>2274</v>
      </c>
      <c r="AD2" s="36" t="s">
        <v>2270</v>
      </c>
      <c r="AE2" s="36" t="s">
        <v>2258</v>
      </c>
      <c r="AF2" s="36" t="s">
        <v>2249</v>
      </c>
      <c r="AG2" s="37" t="s">
        <v>2228</v>
      </c>
      <c r="AH2" s="36" t="s">
        <v>2226</v>
      </c>
      <c r="AI2" s="36" t="s">
        <v>2219</v>
      </c>
      <c r="AJ2" s="36" t="s">
        <v>2202</v>
      </c>
      <c r="AK2" s="36" t="s">
        <v>2200</v>
      </c>
      <c r="AL2" s="36" t="s">
        <v>2196</v>
      </c>
      <c r="AM2" s="36" t="s">
        <v>2191</v>
      </c>
      <c r="AN2" s="36" t="s">
        <v>2185</v>
      </c>
      <c r="AO2" s="36" t="s">
        <v>3468</v>
      </c>
      <c r="AP2" s="36" t="s">
        <v>2169</v>
      </c>
      <c r="AQ2" s="36" t="s">
        <v>2161</v>
      </c>
      <c r="AR2" s="36" t="s">
        <v>2149</v>
      </c>
      <c r="AS2" s="37" t="s">
        <v>2137</v>
      </c>
      <c r="AT2" s="36" t="s">
        <v>3467</v>
      </c>
      <c r="AU2" s="37" t="s">
        <v>2081</v>
      </c>
      <c r="AV2" s="36" t="s">
        <v>2051</v>
      </c>
      <c r="AW2" s="37" t="s">
        <v>2037</v>
      </c>
      <c r="AX2" s="36" t="s">
        <v>2020</v>
      </c>
      <c r="AY2" s="36" t="s">
        <v>2015</v>
      </c>
      <c r="AZ2" s="36" t="s">
        <v>1998</v>
      </c>
      <c r="BA2" s="37" t="s">
        <v>1983</v>
      </c>
      <c r="BB2" s="36" t="s">
        <v>1963</v>
      </c>
      <c r="BC2" s="37" t="s">
        <v>1947</v>
      </c>
      <c r="BD2" s="37" t="s">
        <v>1898</v>
      </c>
    </row>
    <row r="3" spans="1:56" x14ac:dyDescent="0.25">
      <c r="A3" s="36" t="s">
        <v>2626</v>
      </c>
      <c r="B3" s="37" t="s">
        <v>2623</v>
      </c>
      <c r="C3" s="37" t="s">
        <v>2616</v>
      </c>
      <c r="D3" s="36" t="s">
        <v>2606</v>
      </c>
      <c r="I3" s="37" t="s">
        <v>2587</v>
      </c>
      <c r="J3" s="37" t="s">
        <v>2567</v>
      </c>
      <c r="K3" s="37" t="s">
        <v>2561</v>
      </c>
      <c r="L3" s="36" t="s">
        <v>2531</v>
      </c>
      <c r="M3" s="36" t="s">
        <v>2528</v>
      </c>
      <c r="N3" s="36" t="s">
        <v>2523</v>
      </c>
      <c r="O3" s="36" t="s">
        <v>2517</v>
      </c>
      <c r="P3" s="36" t="s">
        <v>2509</v>
      </c>
      <c r="Q3" s="36" t="s">
        <v>2488</v>
      </c>
      <c r="R3" s="36" t="s">
        <v>2479</v>
      </c>
      <c r="S3" s="36" t="s">
        <v>2444</v>
      </c>
      <c r="T3" s="36" t="s">
        <v>2423</v>
      </c>
      <c r="U3" s="36" t="s">
        <v>2396</v>
      </c>
      <c r="V3" s="39" t="s">
        <v>589</v>
      </c>
      <c r="W3" s="36" t="s">
        <v>2332</v>
      </c>
      <c r="X3" s="36" t="s">
        <v>2300</v>
      </c>
      <c r="Y3" s="36" t="s">
        <v>2294</v>
      </c>
      <c r="AB3" s="36" t="s">
        <v>2278</v>
      </c>
      <c r="AC3" s="36" t="s">
        <v>2273</v>
      </c>
      <c r="AD3" s="36" t="s">
        <v>2269</v>
      </c>
      <c r="AE3" s="36" t="s">
        <v>2257</v>
      </c>
      <c r="AF3" s="36" t="s">
        <v>2248</v>
      </c>
      <c r="AH3" s="36" t="s">
        <v>2225</v>
      </c>
      <c r="AI3" s="36" t="s">
        <v>2218</v>
      </c>
      <c r="AK3" s="36" t="s">
        <v>2199</v>
      </c>
      <c r="AL3" s="36" t="s">
        <v>2195</v>
      </c>
      <c r="AM3" s="36" t="s">
        <v>2190</v>
      </c>
      <c r="AN3" s="36" t="s">
        <v>2184</v>
      </c>
      <c r="AO3" s="36" t="s">
        <v>2174</v>
      </c>
      <c r="AP3" s="36" t="s">
        <v>2168</v>
      </c>
      <c r="AQ3" s="36" t="s">
        <v>2160</v>
      </c>
      <c r="AR3" s="36" t="s">
        <v>2148</v>
      </c>
      <c r="AS3" s="37" t="s">
        <v>2136</v>
      </c>
      <c r="AT3" s="36" t="s">
        <v>2098</v>
      </c>
      <c r="AU3" s="37" t="s">
        <v>2080</v>
      </c>
      <c r="AV3" s="36" t="s">
        <v>2050</v>
      </c>
      <c r="AW3" s="37" t="s">
        <v>2036</v>
      </c>
      <c r="AX3" s="36" t="s">
        <v>2019</v>
      </c>
      <c r="AY3" s="36" t="s">
        <v>2014</v>
      </c>
      <c r="AZ3" s="36" t="s">
        <v>1997</v>
      </c>
      <c r="BA3" s="37" t="s">
        <v>1982</v>
      </c>
      <c r="BB3" s="36" t="s">
        <v>1962</v>
      </c>
      <c r="BC3" s="37" t="s">
        <v>1946</v>
      </c>
      <c r="BD3" s="37" t="s">
        <v>1897</v>
      </c>
    </row>
    <row r="4" spans="1:56" x14ac:dyDescent="0.25">
      <c r="A4" s="36" t="s">
        <v>2625</v>
      </c>
      <c r="B4" s="37" t="s">
        <v>2622</v>
      </c>
      <c r="C4" s="37" t="s">
        <v>2615</v>
      </c>
      <c r="D4" s="36" t="s">
        <v>2605</v>
      </c>
      <c r="I4" s="37" t="s">
        <v>2586</v>
      </c>
      <c r="J4" s="37" t="s">
        <v>2566</v>
      </c>
      <c r="K4" s="40" t="s">
        <v>2560</v>
      </c>
      <c r="M4" s="36" t="s">
        <v>2527</v>
      </c>
      <c r="N4" s="36" t="s">
        <v>2522</v>
      </c>
      <c r="O4" s="36" t="s">
        <v>2516</v>
      </c>
      <c r="P4" s="36" t="s">
        <v>2508</v>
      </c>
      <c r="Q4" s="36" t="s">
        <v>2487</v>
      </c>
      <c r="R4" s="36" t="s">
        <v>2478</v>
      </c>
      <c r="S4" s="36" t="s">
        <v>2443</v>
      </c>
      <c r="T4" s="36" t="s">
        <v>2422</v>
      </c>
      <c r="U4" s="36" t="s">
        <v>2395</v>
      </c>
      <c r="V4" s="36" t="s">
        <v>2373</v>
      </c>
      <c r="W4" s="36" t="s">
        <v>2331</v>
      </c>
      <c r="X4" s="36" t="s">
        <v>2299</v>
      </c>
      <c r="Y4" s="36" t="s">
        <v>2293</v>
      </c>
      <c r="AB4" s="36" t="s">
        <v>2277</v>
      </c>
      <c r="AC4" s="36" t="s">
        <v>956</v>
      </c>
      <c r="AD4" s="36" t="s">
        <v>2268</v>
      </c>
      <c r="AE4" s="36" t="s">
        <v>2256</v>
      </c>
      <c r="AF4" s="36" t="s">
        <v>926</v>
      </c>
      <c r="AH4" s="36" t="s">
        <v>2224</v>
      </c>
      <c r="AI4" s="36" t="s">
        <v>2217</v>
      </c>
      <c r="AK4" s="36" t="s">
        <v>2198</v>
      </c>
      <c r="AL4" s="36" t="s">
        <v>2194</v>
      </c>
      <c r="AM4" s="36" t="s">
        <v>2189</v>
      </c>
      <c r="AN4" s="36" t="s">
        <v>2183</v>
      </c>
      <c r="AO4" s="36" t="s">
        <v>2173</v>
      </c>
      <c r="AP4" s="36" t="s">
        <v>2167</v>
      </c>
      <c r="AQ4" s="36" t="s">
        <v>2159</v>
      </c>
      <c r="AR4" s="36" t="s">
        <v>2147</v>
      </c>
      <c r="AS4" s="37" t="s">
        <v>2135</v>
      </c>
      <c r="AT4" s="36" t="s">
        <v>2097</v>
      </c>
      <c r="AU4" s="37" t="s">
        <v>2079</v>
      </c>
      <c r="AV4" s="36" t="s">
        <v>2049</v>
      </c>
      <c r="AW4" s="37" t="s">
        <v>2035</v>
      </c>
      <c r="AX4" s="36" t="s">
        <v>2018</v>
      </c>
      <c r="AY4" s="36" t="s">
        <v>2013</v>
      </c>
      <c r="AZ4" s="36" t="s">
        <v>1996</v>
      </c>
      <c r="BA4" s="37" t="s">
        <v>1981</v>
      </c>
      <c r="BB4" s="36" t="s">
        <v>1961</v>
      </c>
      <c r="BC4" s="37" t="s">
        <v>3461</v>
      </c>
      <c r="BD4" s="37" t="s">
        <v>1896</v>
      </c>
    </row>
    <row r="5" spans="1:56" x14ac:dyDescent="0.25">
      <c r="A5" s="36" t="s">
        <v>2624</v>
      </c>
      <c r="B5" s="36" t="s">
        <v>2621</v>
      </c>
      <c r="C5" s="37" t="s">
        <v>2614</v>
      </c>
      <c r="D5" s="36" t="s">
        <v>2604</v>
      </c>
      <c r="I5" s="37" t="s">
        <v>2585</v>
      </c>
      <c r="J5" s="37" t="s">
        <v>2565</v>
      </c>
      <c r="K5" s="36" t="s">
        <v>2559</v>
      </c>
      <c r="M5" s="36" t="s">
        <v>2526</v>
      </c>
      <c r="N5" s="36" t="s">
        <v>2521</v>
      </c>
      <c r="O5" s="36" t="s">
        <v>2515</v>
      </c>
      <c r="P5" s="36" t="s">
        <v>2507</v>
      </c>
      <c r="Q5" s="36" t="s">
        <v>2486</v>
      </c>
      <c r="R5" s="36" t="s">
        <v>2477</v>
      </c>
      <c r="S5" s="36" t="s">
        <v>2442</v>
      </c>
      <c r="T5" s="36" t="s">
        <v>2421</v>
      </c>
      <c r="U5" s="36" t="s">
        <v>2394</v>
      </c>
      <c r="V5" s="36" t="s">
        <v>2372</v>
      </c>
      <c r="W5" s="36" t="s">
        <v>2330</v>
      </c>
      <c r="X5" s="36" t="s">
        <v>2298</v>
      </c>
      <c r="Y5" s="36" t="s">
        <v>2292</v>
      </c>
      <c r="AB5" s="36" t="s">
        <v>2276</v>
      </c>
      <c r="AC5" s="36" t="s">
        <v>2272</v>
      </c>
      <c r="AD5" s="36" t="s">
        <v>2267</v>
      </c>
      <c r="AE5" s="36" t="s">
        <v>2255</v>
      </c>
      <c r="AF5" s="36" t="s">
        <v>2247</v>
      </c>
      <c r="AH5" s="36" t="s">
        <v>2223</v>
      </c>
      <c r="AI5" s="36" t="s">
        <v>2216</v>
      </c>
      <c r="AL5" s="36" t="s">
        <v>2193</v>
      </c>
      <c r="AM5" s="36" t="s">
        <v>2188</v>
      </c>
      <c r="AN5" s="36" t="s">
        <v>2182</v>
      </c>
      <c r="AO5" s="36" t="s">
        <v>2172</v>
      </c>
      <c r="AP5" s="36" t="s">
        <v>2166</v>
      </c>
      <c r="AQ5" s="36" t="s">
        <v>2158</v>
      </c>
      <c r="AR5" s="36" t="s">
        <v>2146</v>
      </c>
      <c r="AS5" s="37" t="s">
        <v>2134</v>
      </c>
      <c r="AT5" s="36" t="s">
        <v>2096</v>
      </c>
      <c r="AU5" s="37" t="s">
        <v>2078</v>
      </c>
      <c r="AV5" s="36" t="s">
        <v>2048</v>
      </c>
      <c r="AW5" s="37" t="s">
        <v>2034</v>
      </c>
      <c r="AX5" s="36" t="s">
        <v>2017</v>
      </c>
      <c r="AY5" s="36" t="s">
        <v>2012</v>
      </c>
      <c r="AZ5" s="36" t="s">
        <v>1995</v>
      </c>
      <c r="BA5" s="37" t="s">
        <v>3460</v>
      </c>
      <c r="BB5" s="36" t="s">
        <v>1960</v>
      </c>
      <c r="BC5" s="37" t="s">
        <v>1945</v>
      </c>
      <c r="BD5" s="37" t="s">
        <v>1895</v>
      </c>
    </row>
    <row r="6" spans="1:56" x14ac:dyDescent="0.25">
      <c r="B6" s="36" t="s">
        <v>2620</v>
      </c>
      <c r="C6" s="37" t="s">
        <v>2613</v>
      </c>
      <c r="D6" s="36" t="s">
        <v>854</v>
      </c>
      <c r="I6" s="37" t="s">
        <v>2584</v>
      </c>
      <c r="J6" s="37" t="s">
        <v>2564</v>
      </c>
      <c r="K6" s="40" t="s">
        <v>2558</v>
      </c>
      <c r="N6" s="36" t="s">
        <v>2520</v>
      </c>
      <c r="O6" s="36" t="s">
        <v>2514</v>
      </c>
      <c r="P6" s="36" t="s">
        <v>2506</v>
      </c>
      <c r="Q6" s="36" t="s">
        <v>2485</v>
      </c>
      <c r="R6" s="36" t="s">
        <v>2476</v>
      </c>
      <c r="S6" s="36" t="s">
        <v>2441</v>
      </c>
      <c r="T6" s="36" t="s">
        <v>2420</v>
      </c>
      <c r="U6" s="36" t="s">
        <v>2393</v>
      </c>
      <c r="V6" s="36" t="s">
        <v>2371</v>
      </c>
      <c r="W6" s="36" t="s">
        <v>2329</v>
      </c>
      <c r="X6" s="36" t="s">
        <v>2297</v>
      </c>
      <c r="Y6" s="36" t="s">
        <v>2291</v>
      </c>
      <c r="AD6" s="36" t="s">
        <v>2266</v>
      </c>
      <c r="AE6" s="36" t="s">
        <v>2254</v>
      </c>
      <c r="AF6" s="36" t="s">
        <v>2246</v>
      </c>
      <c r="AH6" s="36" t="s">
        <v>2222</v>
      </c>
      <c r="AI6" s="36" t="s">
        <v>2215</v>
      </c>
      <c r="AM6" s="36" t="s">
        <v>2187</v>
      </c>
      <c r="AN6" s="36" t="s">
        <v>2181</v>
      </c>
      <c r="AO6" s="36" t="s">
        <v>2171</v>
      </c>
      <c r="AP6" s="36" t="s">
        <v>2165</v>
      </c>
      <c r="AQ6" s="36" t="s">
        <v>2157</v>
      </c>
      <c r="AR6" s="36" t="s">
        <v>2145</v>
      </c>
      <c r="AS6" s="37" t="s">
        <v>2133</v>
      </c>
      <c r="AT6" s="36" t="s">
        <v>2095</v>
      </c>
      <c r="AU6" s="37" t="s">
        <v>2077</v>
      </c>
      <c r="AV6" s="36" t="s">
        <v>2047</v>
      </c>
      <c r="AW6" s="37" t="s">
        <v>2033</v>
      </c>
      <c r="AX6" s="36" t="s">
        <v>3449</v>
      </c>
      <c r="AY6" s="36" t="s">
        <v>2011</v>
      </c>
      <c r="AZ6" s="36" t="s">
        <v>1994</v>
      </c>
      <c r="BA6" s="37" t="s">
        <v>1980</v>
      </c>
      <c r="BB6" s="36" t="s">
        <v>1959</v>
      </c>
      <c r="BC6" s="37" t="s">
        <v>1944</v>
      </c>
      <c r="BD6" s="37" t="s">
        <v>1894</v>
      </c>
    </row>
    <row r="7" spans="1:56" x14ac:dyDescent="0.25">
      <c r="B7" s="36" t="s">
        <v>2619</v>
      </c>
      <c r="C7" s="37" t="s">
        <v>2612</v>
      </c>
      <c r="D7" s="36" t="s">
        <v>2603</v>
      </c>
      <c r="I7" s="37" t="s">
        <v>2583</v>
      </c>
      <c r="J7" s="37" t="s">
        <v>6730</v>
      </c>
      <c r="K7" s="37" t="s">
        <v>1854</v>
      </c>
      <c r="O7" s="36" t="s">
        <v>2513</v>
      </c>
      <c r="P7" s="36" t="s">
        <v>2505</v>
      </c>
      <c r="Q7" s="36" t="s">
        <v>2484</v>
      </c>
      <c r="R7" s="36" t="s">
        <v>2475</v>
      </c>
      <c r="S7" s="36" t="s">
        <v>2440</v>
      </c>
      <c r="T7" s="36" t="s">
        <v>2419</v>
      </c>
      <c r="U7" s="36" t="s">
        <v>2392</v>
      </c>
      <c r="V7" s="36" t="s">
        <v>2370</v>
      </c>
      <c r="W7" s="36" t="s">
        <v>2328</v>
      </c>
      <c r="Y7" s="36" t="s">
        <v>2290</v>
      </c>
      <c r="AD7" s="36" t="s">
        <v>2265</v>
      </c>
      <c r="AE7" s="36" t="s">
        <v>2253</v>
      </c>
      <c r="AF7" s="36" t="s">
        <v>2245</v>
      </c>
      <c r="AH7" s="36" t="s">
        <v>2221</v>
      </c>
      <c r="AI7" s="36" t="s">
        <v>2214</v>
      </c>
      <c r="AN7" s="36" t="s">
        <v>2180</v>
      </c>
      <c r="AP7" s="36" t="s">
        <v>2164</v>
      </c>
      <c r="AQ7" s="36" t="s">
        <v>2156</v>
      </c>
      <c r="AR7" s="36" t="s">
        <v>3446</v>
      </c>
      <c r="AS7" s="37" t="s">
        <v>2132</v>
      </c>
      <c r="AT7" s="36" t="s">
        <v>2094</v>
      </c>
      <c r="AU7" s="37" t="s">
        <v>2076</v>
      </c>
      <c r="AV7" s="36" t="s">
        <v>2046</v>
      </c>
      <c r="AW7" s="37" t="s">
        <v>2032</v>
      </c>
      <c r="AX7" s="36" t="s">
        <v>3450</v>
      </c>
      <c r="AY7" s="36" t="s">
        <v>2010</v>
      </c>
      <c r="AZ7" s="36" t="s">
        <v>1993</v>
      </c>
      <c r="BA7" s="37" t="s">
        <v>1979</v>
      </c>
      <c r="BB7" s="36" t="s">
        <v>1958</v>
      </c>
      <c r="BC7" s="37" t="s">
        <v>1943</v>
      </c>
      <c r="BD7" s="37" t="s">
        <v>1893</v>
      </c>
    </row>
    <row r="8" spans="1:56" x14ac:dyDescent="0.25">
      <c r="B8" s="36" t="s">
        <v>672</v>
      </c>
      <c r="C8" s="36" t="s">
        <v>2611</v>
      </c>
      <c r="D8" s="36" t="s">
        <v>2602</v>
      </c>
      <c r="I8" s="37" t="s">
        <v>2582</v>
      </c>
      <c r="J8" s="37" t="s">
        <v>6733</v>
      </c>
      <c r="K8" s="40" t="s">
        <v>2557</v>
      </c>
      <c r="O8" s="36" t="s">
        <v>2512</v>
      </c>
      <c r="P8" s="36" t="s">
        <v>2504</v>
      </c>
      <c r="Q8" s="36" t="s">
        <v>2483</v>
      </c>
      <c r="R8" s="36" t="s">
        <v>2474</v>
      </c>
      <c r="S8" s="36" t="s">
        <v>2439</v>
      </c>
      <c r="T8" s="36" t="s">
        <v>2418</v>
      </c>
      <c r="U8" s="36" t="s">
        <v>2391</v>
      </c>
      <c r="V8" s="36" t="s">
        <v>2369</v>
      </c>
      <c r="W8" s="36" t="s">
        <v>2327</v>
      </c>
      <c r="Y8" s="36" t="s">
        <v>2289</v>
      </c>
      <c r="AD8" s="36" t="s">
        <v>2264</v>
      </c>
      <c r="AE8" s="36" t="s">
        <v>2252</v>
      </c>
      <c r="AF8" s="36" t="s">
        <v>2244</v>
      </c>
      <c r="AI8" s="36" t="s">
        <v>2213</v>
      </c>
      <c r="AN8" s="36" t="s">
        <v>2179</v>
      </c>
      <c r="AP8" s="36" t="s">
        <v>2163</v>
      </c>
      <c r="AQ8" s="36" t="s">
        <v>2155</v>
      </c>
      <c r="AR8" s="36" t="s">
        <v>2144</v>
      </c>
      <c r="AS8" s="37" t="s">
        <v>2131</v>
      </c>
      <c r="AT8" s="36" t="s">
        <v>2093</v>
      </c>
      <c r="AU8" s="37" t="s">
        <v>2075</v>
      </c>
      <c r="AV8" s="36" t="s">
        <v>2045</v>
      </c>
      <c r="AW8" s="37" t="s">
        <v>2031</v>
      </c>
      <c r="AX8" s="36" t="s">
        <v>3456</v>
      </c>
      <c r="AY8" s="36" t="s">
        <v>2009</v>
      </c>
      <c r="AZ8" s="36" t="s">
        <v>1992</v>
      </c>
      <c r="BA8" s="37" t="s">
        <v>1978</v>
      </c>
      <c r="BB8" s="36" t="s">
        <v>1957</v>
      </c>
      <c r="BC8" s="37" t="s">
        <v>1942</v>
      </c>
      <c r="BD8" s="37" t="s">
        <v>1892</v>
      </c>
    </row>
    <row r="9" spans="1:56" x14ac:dyDescent="0.25">
      <c r="B9" s="36" t="s">
        <v>2618</v>
      </c>
      <c r="C9" s="36" t="s">
        <v>2610</v>
      </c>
      <c r="D9" s="36" t="s">
        <v>2601</v>
      </c>
      <c r="I9" s="37" t="s">
        <v>2581</v>
      </c>
      <c r="K9" s="37" t="s">
        <v>2556</v>
      </c>
      <c r="P9" s="36" t="s">
        <v>2503</v>
      </c>
      <c r="Q9" s="36" t="s">
        <v>2482</v>
      </c>
      <c r="R9" s="36" t="s">
        <v>2473</v>
      </c>
      <c r="S9" s="36" t="s">
        <v>2438</v>
      </c>
      <c r="T9" s="36" t="s">
        <v>2417</v>
      </c>
      <c r="U9" s="36" t="s">
        <v>2390</v>
      </c>
      <c r="V9" s="36" t="s">
        <v>2368</v>
      </c>
      <c r="W9" s="36" t="s">
        <v>2326</v>
      </c>
      <c r="Y9" s="36" t="s">
        <v>2288</v>
      </c>
      <c r="AD9" s="36" t="s">
        <v>2263</v>
      </c>
      <c r="AE9" s="36" t="s">
        <v>2251</v>
      </c>
      <c r="AF9" s="36" t="s">
        <v>2243</v>
      </c>
      <c r="AI9" s="36" t="s">
        <v>2212</v>
      </c>
      <c r="AN9" s="36" t="s">
        <v>2178</v>
      </c>
      <c r="AP9" s="41" t="s">
        <v>2162</v>
      </c>
      <c r="AQ9" s="36" t="s">
        <v>2154</v>
      </c>
      <c r="AR9" s="36" t="s">
        <v>2143</v>
      </c>
      <c r="AS9" s="37" t="s">
        <v>2130</v>
      </c>
      <c r="AT9" s="36" t="s">
        <v>2092</v>
      </c>
      <c r="AU9" s="37" t="s">
        <v>2074</v>
      </c>
      <c r="AV9" s="36" t="s">
        <v>2044</v>
      </c>
      <c r="AW9" s="37" t="s">
        <v>3448</v>
      </c>
      <c r="AY9" s="36" t="s">
        <v>2008</v>
      </c>
      <c r="AZ9" s="36" t="s">
        <v>1991</v>
      </c>
      <c r="BA9" s="37" t="s">
        <v>1977</v>
      </c>
      <c r="BB9" s="36" t="s">
        <v>1956</v>
      </c>
      <c r="BC9" s="37" t="s">
        <v>1941</v>
      </c>
      <c r="BD9" s="37" t="s">
        <v>1891</v>
      </c>
    </row>
    <row r="10" spans="1:56" x14ac:dyDescent="0.25">
      <c r="C10" s="36" t="s">
        <v>698</v>
      </c>
      <c r="D10" s="36" t="s">
        <v>2600</v>
      </c>
      <c r="I10" s="37" t="s">
        <v>2580</v>
      </c>
      <c r="K10" s="37" t="s">
        <v>2555</v>
      </c>
      <c r="P10" s="36" t="s">
        <v>2502</v>
      </c>
      <c r="Q10" s="36" t="s">
        <v>3392</v>
      </c>
      <c r="R10" s="36" t="s">
        <v>2472</v>
      </c>
      <c r="S10" s="36" t="s">
        <v>2437</v>
      </c>
      <c r="T10" s="36" t="s">
        <v>2416</v>
      </c>
      <c r="U10" s="36" t="s">
        <v>2389</v>
      </c>
      <c r="V10" s="36" t="s">
        <v>2367</v>
      </c>
      <c r="W10" s="36" t="s">
        <v>2325</v>
      </c>
      <c r="Y10" s="36" t="s">
        <v>2287</v>
      </c>
      <c r="AD10" s="36" t="s">
        <v>2262</v>
      </c>
      <c r="AF10" s="36" t="s">
        <v>2242</v>
      </c>
      <c r="AI10" s="36" t="s">
        <v>2211</v>
      </c>
      <c r="AN10" s="36" t="s">
        <v>2177</v>
      </c>
      <c r="AQ10" s="36" t="s">
        <v>2153</v>
      </c>
      <c r="AR10" s="36" t="s">
        <v>2142</v>
      </c>
      <c r="AS10" s="37" t="s">
        <v>2129</v>
      </c>
      <c r="AT10" s="36" t="s">
        <v>2091</v>
      </c>
      <c r="AU10" s="37" t="s">
        <v>2073</v>
      </c>
      <c r="AV10" s="36" t="s">
        <v>3454</v>
      </c>
      <c r="AW10" s="37" t="s">
        <v>3451</v>
      </c>
      <c r="AY10" s="36" t="s">
        <v>2007</v>
      </c>
      <c r="AZ10" s="36" t="s">
        <v>1990</v>
      </c>
      <c r="BA10" s="37" t="s">
        <v>1976</v>
      </c>
      <c r="BB10" s="36" t="s">
        <v>1955</v>
      </c>
      <c r="BC10" s="37" t="s">
        <v>1940</v>
      </c>
      <c r="BD10" s="37" t="s">
        <v>1890</v>
      </c>
    </row>
    <row r="11" spans="1:56" x14ac:dyDescent="0.25">
      <c r="C11" s="36" t="s">
        <v>2609</v>
      </c>
      <c r="D11" s="36" t="s">
        <v>2599</v>
      </c>
      <c r="I11" s="37" t="s">
        <v>2579</v>
      </c>
      <c r="K11" s="37" t="s">
        <v>2554</v>
      </c>
      <c r="P11" s="36" t="s">
        <v>2501</v>
      </c>
      <c r="R11" s="36" t="s">
        <v>2471</v>
      </c>
      <c r="S11" s="36" t="s">
        <v>2436</v>
      </c>
      <c r="T11" s="36" t="s">
        <v>2415</v>
      </c>
      <c r="U11" s="36" t="s">
        <v>2388</v>
      </c>
      <c r="V11" s="36" t="s">
        <v>2366</v>
      </c>
      <c r="W11" s="36" t="s">
        <v>2324</v>
      </c>
      <c r="Y11" s="36" t="s">
        <v>2286</v>
      </c>
      <c r="AD11" s="36" t="s">
        <v>2261</v>
      </c>
      <c r="AF11" s="36" t="s">
        <v>2241</v>
      </c>
      <c r="AI11" s="36" t="s">
        <v>933</v>
      </c>
      <c r="AN11" s="36" t="s">
        <v>2176</v>
      </c>
      <c r="AR11" s="36" t="s">
        <v>2141</v>
      </c>
      <c r="AS11" s="37" t="s">
        <v>2128</v>
      </c>
      <c r="AT11" s="36" t="s">
        <v>2090</v>
      </c>
      <c r="AU11" s="37" t="s">
        <v>2072</v>
      </c>
      <c r="AV11" s="36" t="s">
        <v>2043</v>
      </c>
      <c r="AW11" s="37" t="s">
        <v>3466</v>
      </c>
      <c r="AY11" s="36" t="s">
        <v>2006</v>
      </c>
      <c r="AZ11" s="36" t="s">
        <v>1989</v>
      </c>
      <c r="BA11" s="37" t="s">
        <v>1975</v>
      </c>
      <c r="BB11" s="36" t="s">
        <v>3459</v>
      </c>
      <c r="BC11" s="37" t="s">
        <v>1939</v>
      </c>
      <c r="BD11" s="37" t="s">
        <v>1889</v>
      </c>
    </row>
    <row r="12" spans="1:56" x14ac:dyDescent="0.25">
      <c r="D12" s="36" t="s">
        <v>2598</v>
      </c>
      <c r="I12" s="37" t="s">
        <v>2578</v>
      </c>
      <c r="K12" s="37" t="s">
        <v>2553</v>
      </c>
      <c r="P12" s="36" t="s">
        <v>2500</v>
      </c>
      <c r="R12" s="36" t="s">
        <v>2470</v>
      </c>
      <c r="S12" s="36" t="s">
        <v>2435</v>
      </c>
      <c r="T12" s="36" t="s">
        <v>2414</v>
      </c>
      <c r="U12" s="36" t="s">
        <v>2387</v>
      </c>
      <c r="V12" s="36" t="s">
        <v>2365</v>
      </c>
      <c r="W12" s="36" t="s">
        <v>2323</v>
      </c>
      <c r="Y12" s="36" t="s">
        <v>2285</v>
      </c>
      <c r="AD12" s="36" t="s">
        <v>2260</v>
      </c>
      <c r="AF12" s="36" t="s">
        <v>2240</v>
      </c>
      <c r="AI12" s="36" t="s">
        <v>2210</v>
      </c>
      <c r="AR12" s="36" t="s">
        <v>2140</v>
      </c>
      <c r="AS12" s="37" t="s">
        <v>2127</v>
      </c>
      <c r="AT12" s="36" t="s">
        <v>2089</v>
      </c>
      <c r="AU12" s="37" t="s">
        <v>2071</v>
      </c>
      <c r="AV12" s="36" t="s">
        <v>2042</v>
      </c>
      <c r="AW12" s="37" t="s">
        <v>2030</v>
      </c>
      <c r="AY12" s="36" t="s">
        <v>2005</v>
      </c>
      <c r="AZ12" s="36" t="s">
        <v>1988</v>
      </c>
      <c r="BA12" s="37" t="s">
        <v>1974</v>
      </c>
      <c r="BB12" s="36" t="s">
        <v>1954</v>
      </c>
      <c r="BC12" s="37" t="s">
        <v>1938</v>
      </c>
      <c r="BD12" s="37" t="s">
        <v>1888</v>
      </c>
    </row>
    <row r="13" spans="1:56" x14ac:dyDescent="0.25">
      <c r="D13" s="37" t="s">
        <v>2597</v>
      </c>
      <c r="I13" s="37" t="s">
        <v>2577</v>
      </c>
      <c r="K13" s="37" t="s">
        <v>1853</v>
      </c>
      <c r="P13" s="36" t="s">
        <v>2499</v>
      </c>
      <c r="R13" s="36" t="s">
        <v>2469</v>
      </c>
      <c r="S13" s="36" t="s">
        <v>2434</v>
      </c>
      <c r="T13" s="36" t="s">
        <v>2413</v>
      </c>
      <c r="U13" s="36" t="s">
        <v>2386</v>
      </c>
      <c r="V13" s="36" t="s">
        <v>2364</v>
      </c>
      <c r="W13" s="36" t="s">
        <v>2322</v>
      </c>
      <c r="Y13" s="36" t="s">
        <v>2284</v>
      </c>
      <c r="AF13" s="36" t="s">
        <v>2239</v>
      </c>
      <c r="AI13" s="36" t="s">
        <v>2209</v>
      </c>
      <c r="AR13" s="36" t="s">
        <v>2139</v>
      </c>
      <c r="AS13" s="37" t="s">
        <v>2126</v>
      </c>
      <c r="AT13" s="36" t="s">
        <v>2088</v>
      </c>
      <c r="AU13" s="37" t="s">
        <v>2070</v>
      </c>
      <c r="AV13" s="36" t="s">
        <v>2041</v>
      </c>
      <c r="AW13" s="37" t="s">
        <v>2029</v>
      </c>
      <c r="AY13" s="36" t="s">
        <v>2004</v>
      </c>
      <c r="AZ13" s="36" t="s">
        <v>1987</v>
      </c>
      <c r="BA13" s="37" t="s">
        <v>1973</v>
      </c>
      <c r="BB13" s="36" t="s">
        <v>1953</v>
      </c>
      <c r="BC13" s="37" t="s">
        <v>1937</v>
      </c>
      <c r="BD13" s="37" t="s">
        <v>1887</v>
      </c>
    </row>
    <row r="14" spans="1:56" x14ac:dyDescent="0.25">
      <c r="D14" s="36" t="s">
        <v>2596</v>
      </c>
      <c r="I14" s="37" t="s">
        <v>2576</v>
      </c>
      <c r="K14" s="37" t="s">
        <v>2552</v>
      </c>
      <c r="P14" s="36" t="s">
        <v>2498</v>
      </c>
      <c r="R14" s="36" t="s">
        <v>2468</v>
      </c>
      <c r="S14" s="36" t="s">
        <v>2433</v>
      </c>
      <c r="T14" s="36" t="s">
        <v>2412</v>
      </c>
      <c r="U14" s="36" t="s">
        <v>2385</v>
      </c>
      <c r="V14" s="36" t="s">
        <v>2363</v>
      </c>
      <c r="W14" s="36" t="s">
        <v>2321</v>
      </c>
      <c r="Y14" s="36" t="s">
        <v>2283</v>
      </c>
      <c r="AF14" s="36" t="s">
        <v>2238</v>
      </c>
      <c r="AI14" s="36" t="s">
        <v>2208</v>
      </c>
      <c r="AS14" s="37" t="s">
        <v>2125</v>
      </c>
      <c r="AT14" s="36" t="s">
        <v>2087</v>
      </c>
      <c r="AU14" s="37" t="s">
        <v>3462</v>
      </c>
      <c r="AV14" s="36" t="s">
        <v>2040</v>
      </c>
      <c r="AW14" s="37" t="s">
        <v>3455</v>
      </c>
      <c r="AY14" s="36" t="s">
        <v>2003</v>
      </c>
      <c r="AZ14" s="36" t="s">
        <v>1986</v>
      </c>
      <c r="BA14" s="37" t="s">
        <v>1972</v>
      </c>
      <c r="BB14" s="36" t="s">
        <v>1952</v>
      </c>
      <c r="BC14" s="37" t="s">
        <v>1936</v>
      </c>
      <c r="BD14" s="37" t="s">
        <v>1886</v>
      </c>
    </row>
    <row r="15" spans="1:56" x14ac:dyDescent="0.25">
      <c r="D15" s="36" t="s">
        <v>2595</v>
      </c>
      <c r="I15" s="37" t="s">
        <v>2575</v>
      </c>
      <c r="K15" s="37" t="s">
        <v>2551</v>
      </c>
      <c r="P15" s="36" t="s">
        <v>2497</v>
      </c>
      <c r="R15" s="36" t="s">
        <v>2467</v>
      </c>
      <c r="S15" s="36" t="s">
        <v>2432</v>
      </c>
      <c r="T15" s="36" t="s">
        <v>2411</v>
      </c>
      <c r="U15" s="36" t="s">
        <v>2384</v>
      </c>
      <c r="V15" s="36" t="s">
        <v>2362</v>
      </c>
      <c r="W15" s="36" t="s">
        <v>2320</v>
      </c>
      <c r="Y15" s="36" t="s">
        <v>2282</v>
      </c>
      <c r="AF15" s="36" t="s">
        <v>2237</v>
      </c>
      <c r="AI15" s="36" t="s">
        <v>2207</v>
      </c>
      <c r="AS15" s="37" t="s">
        <v>2124</v>
      </c>
      <c r="AT15" s="36" t="s">
        <v>2086</v>
      </c>
      <c r="AU15" s="37" t="s">
        <v>2069</v>
      </c>
      <c r="AV15" s="36" t="s">
        <v>2039</v>
      </c>
      <c r="AW15" s="37" t="s">
        <v>2028</v>
      </c>
      <c r="AY15" s="36" t="s">
        <v>2002</v>
      </c>
      <c r="AZ15" s="36" t="s">
        <v>1985</v>
      </c>
      <c r="BA15" s="37" t="s">
        <v>1971</v>
      </c>
      <c r="BB15" s="36" t="s">
        <v>1951</v>
      </c>
      <c r="BC15" s="37" t="s">
        <v>1935</v>
      </c>
      <c r="BD15" s="37" t="s">
        <v>1885</v>
      </c>
    </row>
    <row r="16" spans="1:56" x14ac:dyDescent="0.25">
      <c r="I16" s="37" t="s">
        <v>2574</v>
      </c>
      <c r="K16" s="40" t="s">
        <v>2550</v>
      </c>
      <c r="P16" s="36" t="s">
        <v>2496</v>
      </c>
      <c r="R16" s="36" t="s">
        <v>2466</v>
      </c>
      <c r="S16" s="36" t="s">
        <v>2431</v>
      </c>
      <c r="T16" s="36" t="s">
        <v>2410</v>
      </c>
      <c r="U16" s="36" t="s">
        <v>2383</v>
      </c>
      <c r="V16" s="36" t="s">
        <v>2361</v>
      </c>
      <c r="W16" s="36" t="s">
        <v>2319</v>
      </c>
      <c r="AF16" s="36" t="s">
        <v>2236</v>
      </c>
      <c r="AI16" s="36" t="s">
        <v>2206</v>
      </c>
      <c r="AS16" s="37" t="s">
        <v>2123</v>
      </c>
      <c r="AT16" s="36" t="s">
        <v>2085</v>
      </c>
      <c r="AU16" s="37" t="s">
        <v>3463</v>
      </c>
      <c r="AW16" s="37" t="s">
        <v>3457</v>
      </c>
      <c r="AY16" s="36" t="s">
        <v>2001</v>
      </c>
      <c r="BA16" s="37" t="s">
        <v>1970</v>
      </c>
      <c r="BB16" s="36" t="s">
        <v>1950</v>
      </c>
      <c r="BC16" s="37" t="s">
        <v>1934</v>
      </c>
      <c r="BD16" s="37" t="s">
        <v>1884</v>
      </c>
    </row>
    <row r="17" spans="9:56" x14ac:dyDescent="0.25">
      <c r="I17" s="37" t="s">
        <v>2573</v>
      </c>
      <c r="K17" s="40" t="s">
        <v>2549</v>
      </c>
      <c r="P17" s="36" t="s">
        <v>2495</v>
      </c>
      <c r="R17" s="36" t="s">
        <v>2465</v>
      </c>
      <c r="S17" s="36" t="s">
        <v>2430</v>
      </c>
      <c r="T17" s="36" t="s">
        <v>2409</v>
      </c>
      <c r="U17" s="36" t="s">
        <v>2382</v>
      </c>
      <c r="V17" s="36" t="s">
        <v>2360</v>
      </c>
      <c r="W17" s="36" t="s">
        <v>2318</v>
      </c>
      <c r="AF17" s="36" t="s">
        <v>2235</v>
      </c>
      <c r="AI17" s="36" t="s">
        <v>2205</v>
      </c>
      <c r="AS17" s="37" t="s">
        <v>2122</v>
      </c>
      <c r="AT17" s="36" t="s">
        <v>2084</v>
      </c>
      <c r="AU17" s="37" t="s">
        <v>2068</v>
      </c>
      <c r="AW17" s="37" t="s">
        <v>2027</v>
      </c>
      <c r="AY17" s="36" t="s">
        <v>2000</v>
      </c>
      <c r="BA17" s="37" t="s">
        <v>1969</v>
      </c>
      <c r="BB17" s="36" t="s">
        <v>1949</v>
      </c>
      <c r="BC17" s="37" t="s">
        <v>1933</v>
      </c>
      <c r="BD17" s="37" t="s">
        <v>1883</v>
      </c>
    </row>
    <row r="18" spans="9:56" x14ac:dyDescent="0.25">
      <c r="I18" s="37" t="s">
        <v>2572</v>
      </c>
      <c r="K18" s="37" t="s">
        <v>2548</v>
      </c>
      <c r="P18" s="36" t="s">
        <v>2494</v>
      </c>
      <c r="R18" s="36" t="s">
        <v>2464</v>
      </c>
      <c r="S18" s="36" t="s">
        <v>2429</v>
      </c>
      <c r="T18" s="36" t="s">
        <v>2408</v>
      </c>
      <c r="U18" s="36" t="s">
        <v>2381</v>
      </c>
      <c r="V18" s="36" t="s">
        <v>2359</v>
      </c>
      <c r="W18" s="36" t="s">
        <v>2317</v>
      </c>
      <c r="AF18" s="36" t="s">
        <v>2234</v>
      </c>
      <c r="AI18" s="36" t="s">
        <v>2204</v>
      </c>
      <c r="AS18" s="37" t="s">
        <v>2121</v>
      </c>
      <c r="AT18" s="36" t="s">
        <v>2083</v>
      </c>
      <c r="AU18" s="37" t="s">
        <v>2067</v>
      </c>
      <c r="AW18" s="37" t="s">
        <v>2026</v>
      </c>
      <c r="BA18" s="37" t="s">
        <v>1968</v>
      </c>
      <c r="BC18" s="37" t="s">
        <v>1932</v>
      </c>
      <c r="BD18" s="37" t="s">
        <v>1882</v>
      </c>
    </row>
    <row r="19" spans="9:56" x14ac:dyDescent="0.25">
      <c r="I19" s="37" t="s">
        <v>2571</v>
      </c>
      <c r="K19" s="37" t="s">
        <v>2547</v>
      </c>
      <c r="P19" s="36" t="s">
        <v>2493</v>
      </c>
      <c r="R19" s="36" t="s">
        <v>2463</v>
      </c>
      <c r="S19" s="36" t="s">
        <v>2428</v>
      </c>
      <c r="T19" s="36" t="s">
        <v>2407</v>
      </c>
      <c r="U19" s="36" t="s">
        <v>946</v>
      </c>
      <c r="V19" s="36" t="s">
        <v>2358</v>
      </c>
      <c r="W19" s="36" t="s">
        <v>2316</v>
      </c>
      <c r="AF19" s="36" t="s">
        <v>2233</v>
      </c>
      <c r="AS19" s="37" t="s">
        <v>2120</v>
      </c>
      <c r="AU19" s="37" t="s">
        <v>2066</v>
      </c>
      <c r="AW19" s="37" t="s">
        <v>2025</v>
      </c>
      <c r="BA19" s="37" t="s">
        <v>1967</v>
      </c>
      <c r="BC19" s="37" t="s">
        <v>1931</v>
      </c>
      <c r="BD19" s="37" t="s">
        <v>1881</v>
      </c>
    </row>
    <row r="20" spans="9:56" x14ac:dyDescent="0.25">
      <c r="I20" s="37" t="s">
        <v>2570</v>
      </c>
      <c r="K20" s="37" t="s">
        <v>2546</v>
      </c>
      <c r="P20" s="36" t="s">
        <v>2492</v>
      </c>
      <c r="R20" s="36" t="s">
        <v>2462</v>
      </c>
      <c r="S20" s="36" t="s">
        <v>2427</v>
      </c>
      <c r="T20" s="36" t="s">
        <v>2406</v>
      </c>
      <c r="U20" s="36" t="s">
        <v>2380</v>
      </c>
      <c r="V20" s="36" t="s">
        <v>2357</v>
      </c>
      <c r="W20" s="36" t="s">
        <v>2315</v>
      </c>
      <c r="AF20" s="36" t="s">
        <v>2232</v>
      </c>
      <c r="AS20" s="37" t="s">
        <v>2119</v>
      </c>
      <c r="AU20" s="37" t="s">
        <v>2065</v>
      </c>
      <c r="AW20" s="37" t="s">
        <v>2024</v>
      </c>
      <c r="BA20" s="37" t="s">
        <v>1966</v>
      </c>
      <c r="BC20" s="37" t="s">
        <v>1930</v>
      </c>
      <c r="BD20" s="37" t="s">
        <v>1880</v>
      </c>
    </row>
    <row r="21" spans="9:56" x14ac:dyDescent="0.25">
      <c r="K21" s="37" t="s">
        <v>2545</v>
      </c>
      <c r="P21" s="36" t="s">
        <v>2491</v>
      </c>
      <c r="R21" s="36" t="s">
        <v>2461</v>
      </c>
      <c r="S21" s="36" t="s">
        <v>2426</v>
      </c>
      <c r="T21" s="36" t="s">
        <v>2405</v>
      </c>
      <c r="U21" s="36" t="s">
        <v>2379</v>
      </c>
      <c r="V21" s="36" t="s">
        <v>2356</v>
      </c>
      <c r="W21" s="36" t="s">
        <v>2314</v>
      </c>
      <c r="AF21" s="36" t="s">
        <v>2231</v>
      </c>
      <c r="AS21" s="37" t="s">
        <v>2118</v>
      </c>
      <c r="AU21" s="37" t="s">
        <v>3452</v>
      </c>
      <c r="AW21" s="37" t="s">
        <v>2023</v>
      </c>
      <c r="BA21" s="37" t="s">
        <v>1965</v>
      </c>
      <c r="BC21" s="37" t="s">
        <v>1929</v>
      </c>
      <c r="BD21" s="37" t="s">
        <v>1879</v>
      </c>
    </row>
    <row r="22" spans="9:56" x14ac:dyDescent="0.25">
      <c r="K22" s="37" t="s">
        <v>2544</v>
      </c>
      <c r="R22" s="36" t="s">
        <v>2460</v>
      </c>
      <c r="T22" s="36" t="s">
        <v>2404</v>
      </c>
      <c r="U22" s="36" t="s">
        <v>2378</v>
      </c>
      <c r="V22" s="36" t="s">
        <v>2355</v>
      </c>
      <c r="W22" s="36" t="s">
        <v>2313</v>
      </c>
      <c r="AF22" s="36" t="s">
        <v>2230</v>
      </c>
      <c r="AS22" s="37" t="s">
        <v>2117</v>
      </c>
      <c r="AU22" s="37" t="s">
        <v>3458</v>
      </c>
      <c r="AW22" s="37" t="s">
        <v>2022</v>
      </c>
      <c r="BC22" s="37" t="s">
        <v>1928</v>
      </c>
      <c r="BD22" s="37" t="s">
        <v>1878</v>
      </c>
    </row>
    <row r="23" spans="9:56" x14ac:dyDescent="0.25">
      <c r="K23" s="37" t="s">
        <v>6731</v>
      </c>
      <c r="R23" s="36" t="s">
        <v>2459</v>
      </c>
      <c r="T23" s="36" t="s">
        <v>2403</v>
      </c>
      <c r="U23" s="36" t="s">
        <v>2377</v>
      </c>
      <c r="V23" s="36" t="s">
        <v>2354</v>
      </c>
      <c r="W23" s="36" t="s">
        <v>2312</v>
      </c>
      <c r="AF23" s="36" t="s">
        <v>2229</v>
      </c>
      <c r="AS23" s="37" t="s">
        <v>2116</v>
      </c>
      <c r="AU23" s="37" t="s">
        <v>2064</v>
      </c>
      <c r="AW23" s="37" t="s">
        <v>3447</v>
      </c>
      <c r="BC23" s="37" t="s">
        <v>1927</v>
      </c>
      <c r="BD23" s="37" t="s">
        <v>1877</v>
      </c>
    </row>
    <row r="24" spans="9:56" x14ac:dyDescent="0.25">
      <c r="K24" s="37" t="s">
        <v>2542</v>
      </c>
      <c r="R24" s="36" t="s">
        <v>2458</v>
      </c>
      <c r="T24" s="36" t="s">
        <v>2402</v>
      </c>
      <c r="U24" s="36" t="s">
        <v>2376</v>
      </c>
      <c r="V24" s="36" t="s">
        <v>2353</v>
      </c>
      <c r="W24" s="36" t="s">
        <v>2311</v>
      </c>
      <c r="AS24" s="37" t="s">
        <v>2115</v>
      </c>
      <c r="AU24" s="37" t="s">
        <v>2063</v>
      </c>
      <c r="BC24" s="37" t="s">
        <v>1926</v>
      </c>
      <c r="BD24" s="37" t="s">
        <v>1876</v>
      </c>
    </row>
    <row r="25" spans="9:56" x14ac:dyDescent="0.25">
      <c r="K25" s="37" t="s">
        <v>2541</v>
      </c>
      <c r="R25" s="36" t="s">
        <v>2457</v>
      </c>
      <c r="T25" s="36" t="s">
        <v>2401</v>
      </c>
      <c r="U25" s="36" t="s">
        <v>2375</v>
      </c>
      <c r="V25" s="36" t="s">
        <v>2352</v>
      </c>
      <c r="W25" s="36" t="s">
        <v>2310</v>
      </c>
      <c r="AS25" s="37" t="s">
        <v>2114</v>
      </c>
      <c r="AU25" s="37" t="s">
        <v>2062</v>
      </c>
      <c r="BC25" s="37" t="s">
        <v>1925</v>
      </c>
      <c r="BD25" s="37" t="s">
        <v>1875</v>
      </c>
    </row>
    <row r="26" spans="9:56" x14ac:dyDescent="0.25">
      <c r="K26" s="37" t="s">
        <v>2540</v>
      </c>
      <c r="R26" s="36" t="s">
        <v>2456</v>
      </c>
      <c r="T26" s="36" t="s">
        <v>2400</v>
      </c>
      <c r="V26" s="36" t="s">
        <v>2351</v>
      </c>
      <c r="W26" s="36" t="s">
        <v>2309</v>
      </c>
      <c r="AS26" s="37" t="s">
        <v>2113</v>
      </c>
      <c r="AU26" s="37" t="s">
        <v>2061</v>
      </c>
      <c r="BC26" s="37" t="s">
        <v>1924</v>
      </c>
      <c r="BD26" s="37" t="s">
        <v>1874</v>
      </c>
    </row>
    <row r="27" spans="9:56" x14ac:dyDescent="0.25">
      <c r="K27" s="37" t="s">
        <v>2539</v>
      </c>
      <c r="R27" s="36" t="s">
        <v>2455</v>
      </c>
      <c r="T27" s="36" t="s">
        <v>2399</v>
      </c>
      <c r="V27" s="36" t="s">
        <v>2350</v>
      </c>
      <c r="W27" s="36" t="s">
        <v>2308</v>
      </c>
      <c r="AS27" s="37" t="s">
        <v>2112</v>
      </c>
      <c r="AU27" s="37" t="s">
        <v>2060</v>
      </c>
      <c r="BC27" s="37" t="s">
        <v>1923</v>
      </c>
      <c r="BD27" s="36" t="s">
        <v>1873</v>
      </c>
    </row>
    <row r="28" spans="9:56" x14ac:dyDescent="0.25">
      <c r="K28" s="40" t="s">
        <v>2538</v>
      </c>
      <c r="R28" s="36" t="s">
        <v>2454</v>
      </c>
      <c r="V28" s="36" t="s">
        <v>2349</v>
      </c>
      <c r="W28" s="36" t="s">
        <v>2307</v>
      </c>
      <c r="AS28" s="37" t="s">
        <v>2111</v>
      </c>
      <c r="AU28" s="37" t="s">
        <v>2059</v>
      </c>
      <c r="BC28" s="37" t="s">
        <v>1922</v>
      </c>
      <c r="BD28" s="37" t="s">
        <v>1872</v>
      </c>
    </row>
    <row r="29" spans="9:56" x14ac:dyDescent="0.25">
      <c r="K29" s="37" t="s">
        <v>2537</v>
      </c>
      <c r="R29" s="36" t="s">
        <v>2453</v>
      </c>
      <c r="V29" s="36" t="s">
        <v>2348</v>
      </c>
      <c r="W29" s="36" t="s">
        <v>2306</v>
      </c>
      <c r="AS29" s="37" t="s">
        <v>2110</v>
      </c>
      <c r="AU29" s="37" t="s">
        <v>2058</v>
      </c>
      <c r="BC29" s="37" t="s">
        <v>1921</v>
      </c>
      <c r="BD29" s="37" t="s">
        <v>1871</v>
      </c>
    </row>
    <row r="30" spans="9:56" x14ac:dyDescent="0.25">
      <c r="K30" s="37" t="s">
        <v>2536</v>
      </c>
      <c r="R30" s="36" t="s">
        <v>2452</v>
      </c>
      <c r="V30" s="36" t="s">
        <v>2347</v>
      </c>
      <c r="W30" s="36" t="s">
        <v>2305</v>
      </c>
      <c r="AS30" s="37" t="s">
        <v>2109</v>
      </c>
      <c r="AU30" s="37" t="s">
        <v>2057</v>
      </c>
      <c r="BC30" s="37" t="s">
        <v>1920</v>
      </c>
      <c r="BD30" s="37" t="s">
        <v>1870</v>
      </c>
    </row>
    <row r="31" spans="9:56" x14ac:dyDescent="0.25">
      <c r="K31" s="37" t="s">
        <v>2535</v>
      </c>
      <c r="R31" s="36" t="s">
        <v>2451</v>
      </c>
      <c r="V31" s="36" t="s">
        <v>2346</v>
      </c>
      <c r="W31" s="36" t="s">
        <v>2304</v>
      </c>
      <c r="AS31" s="37" t="s">
        <v>2108</v>
      </c>
      <c r="AU31" s="37" t="s">
        <v>3464</v>
      </c>
      <c r="BC31" s="37" t="s">
        <v>1919</v>
      </c>
      <c r="BD31" s="37" t="s">
        <v>1869</v>
      </c>
    </row>
    <row r="32" spans="9:56" x14ac:dyDescent="0.25">
      <c r="K32" s="37" t="s">
        <v>6732</v>
      </c>
      <c r="R32" s="36" t="s">
        <v>2450</v>
      </c>
      <c r="V32" s="36" t="s">
        <v>2345</v>
      </c>
      <c r="W32" s="36" t="s">
        <v>2303</v>
      </c>
      <c r="AS32" s="37" t="s">
        <v>2107</v>
      </c>
      <c r="AU32" s="37" t="s">
        <v>2056</v>
      </c>
      <c r="BC32" s="37" t="s">
        <v>1918</v>
      </c>
      <c r="BD32" s="37" t="s">
        <v>1868</v>
      </c>
    </row>
    <row r="33" spans="11:56" x14ac:dyDescent="0.25">
      <c r="K33" s="37" t="s">
        <v>2534</v>
      </c>
      <c r="R33" s="36" t="s">
        <v>2449</v>
      </c>
      <c r="V33" s="36" t="s">
        <v>2344</v>
      </c>
      <c r="AS33" s="37" t="s">
        <v>2106</v>
      </c>
      <c r="AU33" s="37" t="s">
        <v>2055</v>
      </c>
      <c r="BC33" s="37" t="s">
        <v>1917</v>
      </c>
      <c r="BD33" s="37" t="s">
        <v>1867</v>
      </c>
    </row>
    <row r="34" spans="11:56" x14ac:dyDescent="0.25">
      <c r="K34" s="38" t="s">
        <v>3525</v>
      </c>
      <c r="R34" s="36" t="s">
        <v>2448</v>
      </c>
      <c r="V34" s="36" t="s">
        <v>2343</v>
      </c>
      <c r="AS34" s="37" t="s">
        <v>3453</v>
      </c>
      <c r="AU34" s="37" t="s">
        <v>2054</v>
      </c>
      <c r="BC34" s="37" t="s">
        <v>1916</v>
      </c>
      <c r="BD34" s="37" t="s">
        <v>1866</v>
      </c>
    </row>
    <row r="35" spans="11:56" x14ac:dyDescent="0.25">
      <c r="R35" s="36" t="s">
        <v>2447</v>
      </c>
      <c r="V35" s="36" t="s">
        <v>2342</v>
      </c>
      <c r="AS35" s="37" t="s">
        <v>2105</v>
      </c>
      <c r="AU35" s="37" t="s">
        <v>2053</v>
      </c>
      <c r="BC35" s="37" t="s">
        <v>1915</v>
      </c>
      <c r="BD35" s="37" t="s">
        <v>1865</v>
      </c>
    </row>
    <row r="36" spans="11:56" x14ac:dyDescent="0.25">
      <c r="V36" s="36" t="s">
        <v>2341</v>
      </c>
      <c r="AS36" s="37" t="s">
        <v>2104</v>
      </c>
      <c r="BC36" s="37" t="s">
        <v>1914</v>
      </c>
      <c r="BD36" s="37" t="s">
        <v>1864</v>
      </c>
    </row>
    <row r="37" spans="11:56" x14ac:dyDescent="0.25">
      <c r="V37" s="36" t="s">
        <v>2340</v>
      </c>
      <c r="AS37" s="37" t="s">
        <v>2103</v>
      </c>
      <c r="BC37" s="37" t="s">
        <v>1913</v>
      </c>
      <c r="BD37" s="37" t="s">
        <v>1863</v>
      </c>
    </row>
    <row r="38" spans="11:56" x14ac:dyDescent="0.25">
      <c r="V38" s="36" t="s">
        <v>2339</v>
      </c>
      <c r="AS38" s="37" t="s">
        <v>2102</v>
      </c>
      <c r="BC38" s="37" t="s">
        <v>1912</v>
      </c>
      <c r="BD38" s="37" t="s">
        <v>1862</v>
      </c>
    </row>
    <row r="39" spans="11:56" x14ac:dyDescent="0.25">
      <c r="V39" s="36" t="s">
        <v>2338</v>
      </c>
      <c r="AS39" s="37" t="s">
        <v>2101</v>
      </c>
      <c r="BC39" s="37" t="s">
        <v>1911</v>
      </c>
      <c r="BD39" s="37" t="s">
        <v>1861</v>
      </c>
    </row>
    <row r="40" spans="11:56" x14ac:dyDescent="0.25">
      <c r="V40" s="36" t="s">
        <v>2337</v>
      </c>
      <c r="AS40" s="37" t="s">
        <v>2100</v>
      </c>
      <c r="BC40" s="37" t="s">
        <v>1910</v>
      </c>
      <c r="BD40" s="37" t="s">
        <v>1860</v>
      </c>
    </row>
    <row r="41" spans="11:56" x14ac:dyDescent="0.25">
      <c r="V41" s="36" t="s">
        <v>2336</v>
      </c>
      <c r="BC41" s="37" t="s">
        <v>1909</v>
      </c>
      <c r="BD41" s="37" t="s">
        <v>1859</v>
      </c>
    </row>
    <row r="42" spans="11:56" x14ac:dyDescent="0.25">
      <c r="V42" s="36" t="s">
        <v>2335</v>
      </c>
      <c r="BC42" s="37" t="s">
        <v>1908</v>
      </c>
      <c r="BD42" s="37" t="s">
        <v>1858</v>
      </c>
    </row>
    <row r="43" spans="11:56" x14ac:dyDescent="0.25">
      <c r="BC43" s="37" t="s">
        <v>1907</v>
      </c>
      <c r="BD43" s="37" t="s">
        <v>1857</v>
      </c>
    </row>
    <row r="44" spans="11:56" x14ac:dyDescent="0.25">
      <c r="BC44" s="37" t="s">
        <v>1906</v>
      </c>
      <c r="BD44" s="37" t="s">
        <v>1856</v>
      </c>
    </row>
    <row r="45" spans="11:56" x14ac:dyDescent="0.25">
      <c r="BC45" s="37" t="s">
        <v>1905</v>
      </c>
      <c r="BD45" s="37" t="s">
        <v>1855</v>
      </c>
    </row>
    <row r="46" spans="11:56" x14ac:dyDescent="0.25">
      <c r="BC46" s="37" t="s">
        <v>1904</v>
      </c>
      <c r="BD46" s="37" t="s">
        <v>1852</v>
      </c>
    </row>
    <row r="47" spans="11:56" x14ac:dyDescent="0.25">
      <c r="BC47" s="37" t="s">
        <v>1903</v>
      </c>
    </row>
    <row r="48" spans="11:56" x14ac:dyDescent="0.25">
      <c r="BC48" s="37" t="s">
        <v>1902</v>
      </c>
    </row>
    <row r="49" spans="55:55" x14ac:dyDescent="0.25">
      <c r="BC49" s="37" t="s">
        <v>1901</v>
      </c>
    </row>
    <row r="50" spans="55:55" x14ac:dyDescent="0.25">
      <c r="BC50" s="37" t="s">
        <v>1900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2025-09-05T04:27:26Z</dcterms:modified>
</cp:coreProperties>
</file>