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53-2025\"/>
    </mc:Choice>
  </mc:AlternateContent>
  <xr:revisionPtr revIDLastSave="0" documentId="8_{E75ABF15-85EF-4FDF-8D2F-8DBD73121CB7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ж.б. шпал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2" l="1"/>
  <c r="L5" i="12"/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<sst xmlns="http://schemas.openxmlformats.org/spreadsheetml/2006/main" count="12835" uniqueCount="6793">
  <si>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</si>
  <si>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</si>
  <si>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</si>
  <si>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</si>
  <si>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</si>
  <si>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</si>
  <si>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</si>
  <si>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</si>
  <si>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</si>
  <si>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</si>
  <si>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</si>
  <si>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</si>
  <si>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</si>
  <si>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</si>
  <si>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</si>
  <si>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</si>
  <si>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</si>
  <si>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</si>
  <si>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</si>
  <si>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</si>
  <si>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</si>
  <si>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</si>
  <si>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</si>
  <si>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</si>
  <si>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</si>
  <si>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</si>
  <si>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</si>
  <si>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</si>
  <si>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</si>
  <si>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</si>
  <si>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</si>
  <si>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</si>
  <si>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</si>
  <si>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</si>
  <si>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</si>
  <si>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</si>
  <si>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</si>
  <si>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</si>
  <si>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</si>
  <si>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</si>
  <si>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</si>
  <si>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</si>
  <si>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</si>
  <si>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</si>
  <si>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</si>
  <si>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</si>
  <si>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</si>
  <si>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</si>
  <si>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</si>
  <si>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</si>
  <si>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</si>
  <si>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</si>
  <si>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</si>
  <si>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</si>
  <si>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</si>
  <si>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</si>
  <si>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</si>
  <si>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</si>
  <si>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</si>
  <si>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</si>
  <si>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</si>
  <si>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</si>
  <si>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</si>
  <si>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</si>
  <si>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</si>
  <si>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</si>
  <si>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</si>
  <si>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</si>
  <si>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</si>
  <si>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</si>
  <si>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</si>
  <si>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</si>
  <si>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</si>
  <si>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</si>
  <si>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</si>
  <si>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</si>
  <si>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</si>
  <si>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</si>
  <si>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</si>
  <si>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</si>
  <si>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</si>
  <si>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</si>
  <si>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</si>
  <si>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</si>
  <si>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</si>
  <si>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</si>
  <si>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</si>
  <si>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</si>
  <si>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</si>
  <si>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</si>
  <si>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</si>
  <si>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</si>
  <si>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</si>
  <si>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</si>
  <si>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</si>
  <si>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</si>
  <si>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</si>
  <si>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</si>
  <si>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</si>
  <si>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</si>
  <si>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</si>
  <si>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</si>
  <si>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</si>
  <si>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</si>
  <si>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</si>
  <si>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</si>
  <si>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</si>
  <si>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</si>
  <si>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</si>
  <si>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</si>
  <si>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</si>
  <si>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</si>
  <si>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</si>
  <si>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</si>
  <si>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</si>
  <si>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</si>
  <si>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</si>
  <si>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</si>
  <si>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</si>
  <si>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</si>
  <si>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</si>
  <si>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</si>
  <si>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</si>
  <si>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</si>
  <si>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</si>
  <si>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</si>
  <si>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</si>
  <si>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</si>
  <si>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</si>
  <si>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</si>
  <si>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</si>
  <si>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</si>
  <si>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</si>
  <si>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</si>
  <si>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</si>
  <si>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</si>
  <si>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</si>
  <si>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</si>
  <si>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</si>
  <si>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</si>
  <si>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</si>
  <si>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</si>
  <si>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</si>
  <si>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</si>
  <si>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</si>
  <si>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</si>
  <si>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</si>
  <si>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</si>
  <si>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</si>
  <si>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</si>
  <si>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</si>
  <si>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</si>
  <si>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</si>
  <si>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</si>
  <si>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</si>
  <si>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</si>
  <si>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</si>
  <si>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</si>
  <si>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</si>
  <si>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</si>
  <si>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</si>
  <si>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</si>
  <si>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</si>
  <si>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</si>
  <si>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</si>
  <si>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</si>
  <si>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</si>
  <si>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</si>
  <si>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</si>
  <si>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</si>
  <si>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</si>
  <si>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</si>
  <si>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</si>
  <si>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</si>
  <si>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</si>
  <si>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</si>
  <si>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</si>
  <si>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</si>
  <si>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</si>
  <si>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</si>
  <si>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</si>
  <si>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</si>
  <si>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</si>
  <si>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</si>
  <si>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</si>
  <si>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</si>
  <si>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</si>
  <si>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</si>
  <si>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</si>
  <si>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</si>
  <si>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</si>
  <si>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</si>
  <si>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</si>
  <si>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</si>
  <si>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</si>
  <si>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</si>
  <si>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</si>
  <si>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</si>
  <si>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</si>
  <si>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</si>
  <si>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</si>
  <si>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</si>
  <si>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</si>
  <si>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</si>
  <si>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</si>
  <si>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</si>
  <si>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</si>
  <si>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</si>
  <si>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</si>
  <si>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</si>
  <si>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</si>
  <si>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</si>
  <si>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</si>
  <si>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</si>
  <si>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</si>
  <si>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</si>
  <si>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</si>
  <si>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</si>
  <si>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</si>
  <si>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</si>
  <si>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</si>
  <si>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</si>
  <si>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</si>
  <si>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</si>
  <si>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</si>
  <si>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</si>
  <si>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</si>
  <si>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</si>
  <si>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</si>
  <si>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</si>
  <si>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</si>
  <si>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</si>
  <si>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</si>
  <si>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</si>
  <si>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</si>
  <si>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</si>
  <si>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</si>
  <si>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</si>
  <si>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</si>
  <si>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</si>
  <si>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</si>
  <si>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</si>
  <si>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</si>
  <si>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</si>
  <si>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</si>
  <si>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</si>
  <si>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</si>
  <si>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</si>
  <si>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</si>
  <si>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</si>
  <si>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</si>
  <si>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</si>
  <si>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</si>
  <si>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</si>
  <si>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</si>
  <si>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</si>
  <si>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</si>
  <si>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</si>
  <si>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</si>
  <si>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</si>
  <si>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</si>
  <si>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</si>
  <si>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</si>
  <si>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</si>
  <si>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</si>
  <si>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</si>
  <si>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</si>
  <si>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</si>
  <si>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</si>
  <si>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</si>
  <si>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</si>
  <si>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</si>
  <si>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</si>
  <si>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</si>
  <si>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</si>
  <si>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</si>
  <si>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</si>
  <si>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</si>
  <si>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</si>
  <si>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</si>
  <si>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</si>
  <si>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</si>
  <si>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</si>
  <si>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</si>
  <si>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</si>
  <si>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</si>
  <si>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</si>
  <si>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</si>
  <si>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</si>
  <si>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</si>
  <si>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</si>
  <si>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</si>
  <si>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</si>
  <si>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</si>
  <si>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</si>
  <si>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</si>
  <si>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</si>
  <si>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</si>
  <si>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</si>
  <si>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</si>
  <si>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</si>
  <si>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</si>
  <si>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</si>
  <si>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</si>
  <si>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</si>
  <si>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</si>
  <si>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</si>
  <si>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</si>
  <si>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</si>
  <si>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</si>
  <si>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</si>
  <si>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</si>
  <si>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</si>
  <si>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</si>
  <si>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</si>
  <si>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</si>
  <si>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</si>
  <si>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</si>
  <si>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</si>
  <si>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</si>
  <si>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</si>
  <si>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</si>
  <si>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</si>
  <si>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</si>
  <si>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</si>
  <si>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</si>
  <si>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</si>
  <si>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</si>
  <si>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</si>
  <si>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</si>
  <si>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</si>
  <si>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</si>
  <si>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</si>
  <si>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</si>
  <si>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</si>
  <si>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</si>
  <si>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</si>
  <si>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</si>
  <si>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</si>
  <si>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</si>
  <si>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</si>
  <si>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</si>
  <si>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</si>
  <si>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</si>
  <si>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</si>
  <si>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</si>
  <si>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</si>
  <si>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</si>
  <si>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</si>
  <si>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</si>
  <si>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</si>
  <si>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</si>
  <si>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</si>
  <si>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</si>
  <si>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</si>
  <si>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</si>
  <si>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</si>
  <si>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</si>
  <si>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</si>
  <si>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</si>
  <si>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</si>
  <si>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</si>
  <si>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</si>
  <si>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</si>
  <si>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</si>
  <si>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</si>
  <si>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</si>
  <si>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</si>
  <si>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</si>
  <si>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</si>
  <si>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</si>
  <si>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</si>
  <si>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</si>
  <si>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</si>
  <si>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</si>
  <si>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</si>
  <si>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</si>
  <si>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</si>
  <si>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</si>
  <si>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</si>
  <si>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</si>
  <si>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</si>
  <si>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</si>
  <si>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</si>
  <si>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</si>
  <si>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</si>
  <si>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</si>
  <si>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</si>
  <si>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</si>
  <si>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</si>
  <si>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</si>
  <si>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</si>
  <si>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</si>
  <si>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</si>
  <si>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</si>
  <si>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</si>
  <si>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</si>
  <si>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</si>
  <si>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</si>
  <si>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</si>
  <si>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</si>
  <si>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</si>
  <si>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</si>
  <si>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</si>
  <si>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</si>
  <si>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</si>
  <si>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</si>
  <si>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</si>
  <si>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</si>
  <si>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</si>
  <si>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</si>
  <si>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</si>
  <si>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</si>
  <si>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</si>
  <si>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</si>
  <si>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</si>
  <si>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</si>
  <si>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</si>
  <si>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</si>
  <si>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</si>
  <si>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</si>
  <si>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</si>
  <si>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</si>
  <si>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</si>
  <si>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</si>
  <si>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</si>
  <si>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</si>
  <si>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</si>
  <si>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</si>
  <si>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</si>
  <si>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</si>
  <si>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</si>
  <si>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</si>
  <si>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</si>
  <si>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</si>
  <si>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</si>
  <si>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</si>
  <si>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</si>
  <si>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</si>
  <si>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</si>
  <si>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</si>
  <si>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</si>
  <si>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</si>
  <si>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</si>
  <si>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</si>
  <si>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</si>
  <si>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</si>
  <si>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</si>
  <si>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</si>
  <si>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</si>
  <si>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</si>
  <si>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</si>
  <si>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</si>
  <si>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</si>
  <si>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</si>
  <si>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</si>
  <si>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</si>
  <si>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</si>
  <si>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</si>
  <si>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</si>
  <si>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</si>
  <si>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</si>
  <si>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</si>
  <si>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</si>
  <si>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</si>
  <si>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</si>
  <si>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</si>
  <si>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</si>
  <si>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</si>
  <si>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</si>
  <si>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</si>
  <si>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</si>
  <si>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</si>
  <si>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</si>
  <si>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</si>
  <si>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</si>
  <si>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</si>
  <si>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</si>
  <si>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</si>
  <si>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</si>
  <si>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</si>
  <si>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</si>
  <si>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</si>
  <si>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</si>
  <si>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</si>
  <si>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</si>
  <si>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</si>
  <si>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</si>
  <si>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</si>
  <si>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</si>
  <si>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</si>
  <si>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</si>
  <si>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</si>
  <si>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</si>
  <si>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</si>
  <si>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</si>
  <si>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</si>
  <si>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</si>
  <si>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</si>
  <si>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</si>
  <si>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</si>
  <si>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</si>
  <si>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</si>
  <si>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</si>
  <si>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</si>
  <si>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</si>
  <si>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</si>
  <si>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</si>
  <si>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</si>
  <si>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</si>
  <si>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</si>
  <si>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</si>
  <si>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</si>
  <si>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</si>
  <si>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</si>
  <si>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</si>
  <si>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</si>
  <si>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</si>
  <si>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</si>
  <si>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</si>
  <si>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</si>
  <si>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</si>
  <si>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</si>
  <si>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</si>
  <si>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</si>
  <si>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</si>
  <si>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</si>
  <si>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</si>
  <si>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</si>
  <si>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</si>
  <si>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</si>
  <si>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</si>
  <si>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</si>
  <si>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</si>
  <si>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</si>
  <si>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</si>
  <si>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</si>
  <si>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</si>
  <si>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</si>
  <si>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</si>
  <si>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</si>
  <si>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</si>
  <si>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</si>
  <si>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</si>
  <si>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</si>
  <si>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</si>
  <si>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</si>
  <si>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</si>
  <si>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</si>
  <si>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</si>
  <si>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</si>
  <si>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</si>
  <si>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</si>
  <si>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</si>
  <si>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</si>
  <si>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</si>
  <si>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</si>
  <si>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</si>
  <si>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</si>
  <si>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</si>
  <si>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</si>
  <si>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</si>
  <si>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</si>
  <si>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</si>
  <si>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</si>
  <si>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</si>
  <si>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</si>
  <si>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</si>
  <si>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</si>
  <si>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</si>
  <si>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</si>
  <si>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</si>
  <si>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</si>
  <si>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</si>
  <si>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</si>
  <si>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</si>
  <si>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</si>
  <si>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</si>
  <si>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</si>
  <si>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</si>
  <si>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</si>
  <si>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</si>
  <si>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</si>
  <si>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</si>
  <si>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</si>
  <si>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</si>
  <si>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</si>
  <si>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</si>
  <si>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</si>
  <si>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</si>
  <si>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</si>
  <si>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</si>
  <si>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</si>
  <si>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</si>
  <si>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</si>
  <si>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</si>
  <si>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</si>
  <si>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</si>
  <si>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</si>
  <si>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</si>
  <si>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</si>
  <si>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</si>
  <si>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</si>
  <si>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</si>
  <si>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</si>
  <si>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</si>
  <si>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</si>
  <si>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</si>
  <si>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</si>
  <si>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</si>
  <si>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</si>
  <si>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</si>
  <si>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</si>
  <si>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</si>
  <si>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</si>
  <si>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</si>
  <si>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</si>
  <si>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</si>
  <si>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</si>
  <si>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</si>
  <si>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</si>
  <si>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</si>
  <si>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</si>
  <si>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</si>
  <si>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</si>
  <si>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</si>
  <si>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</si>
  <si>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</si>
  <si>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</si>
  <si>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</si>
  <si>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</si>
  <si>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</si>
  <si>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</si>
  <si>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</si>
  <si>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</si>
  <si>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</si>
  <si>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</si>
  <si>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</si>
  <si>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</si>
  <si>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</si>
  <si>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</si>
  <si>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</si>
  <si>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</si>
  <si>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</si>
  <si>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</si>
  <si>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</si>
  <si>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</si>
  <si>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</si>
  <si>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</si>
  <si>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</si>
  <si>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</si>
  <si>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</si>
  <si>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</si>
  <si>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</si>
  <si>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</si>
  <si>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</si>
  <si>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</si>
  <si>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</si>
  <si>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</si>
  <si>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</si>
  <si>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</si>
  <si>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</si>
  <si>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</si>
  <si>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</si>
  <si>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</si>
  <si>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</si>
  <si>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</si>
  <si>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</si>
  <si>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</si>
  <si>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</si>
  <si>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</si>
  <si>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</si>
  <si>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</si>
  <si>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</si>
  <si>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</si>
  <si>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</si>
  <si>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</si>
  <si>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</si>
  <si>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</si>
  <si>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</si>
  <si>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</si>
  <si>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</si>
  <si>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</si>
  <si>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</si>
  <si>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</si>
  <si>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</si>
  <si>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</si>
  <si>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</si>
  <si>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</si>
  <si>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</si>
  <si>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</si>
  <si>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</si>
  <si>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</si>
  <si>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</si>
  <si>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</si>
  <si>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</si>
  <si>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</si>
  <si>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</si>
  <si>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</si>
  <si>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</si>
  <si>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</si>
  <si>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</si>
  <si>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</si>
  <si>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</si>
  <si>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</si>
  <si>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</si>
  <si>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</si>
  <si>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</si>
  <si>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</si>
  <si>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</si>
  <si>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</si>
  <si>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</si>
  <si>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</si>
  <si>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</si>
  <si>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</si>
  <si>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</si>
  <si>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</si>
  <si>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</si>
  <si>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</si>
  <si>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</si>
  <si>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</si>
  <si>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</si>
  <si>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</si>
  <si>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</si>
  <si>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</si>
  <si>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</si>
  <si>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</si>
  <si>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</si>
  <si>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</si>
  <si>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</si>
  <si>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</si>
  <si>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</si>
  <si>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</si>
  <si>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</si>
  <si>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</si>
  <si>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</si>
  <si>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</si>
  <si>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</si>
  <si>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</si>
  <si>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</si>
  <si>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</si>
  <si>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</si>
  <si>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</si>
  <si>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</si>
  <si>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</si>
  <si>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</si>
  <si>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</si>
  <si>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</si>
  <si>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</si>
  <si>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</si>
  <si>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</si>
  <si>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</si>
  <si>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</si>
  <si>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</si>
  <si>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</si>
  <si>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</si>
  <si>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</si>
  <si>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</si>
  <si>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</si>
  <si>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</si>
  <si>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</si>
  <si>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</si>
  <si>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</si>
  <si>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</si>
  <si>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</si>
  <si>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</si>
  <si>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</si>
  <si>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</si>
  <si>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</si>
  <si>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</si>
  <si>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</si>
  <si>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</si>
  <si>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</si>
  <si>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</si>
  <si>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</si>
  <si>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</si>
  <si>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</si>
  <si>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</si>
  <si>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</si>
  <si>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</si>
  <si>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</si>
  <si>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</si>
  <si>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</si>
  <si>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</si>
  <si>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</si>
  <si>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</si>
  <si>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</si>
  <si>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</si>
  <si>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</si>
  <si>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</si>
  <si>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</si>
  <si>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</si>
  <si>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</si>
  <si>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</si>
  <si>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</si>
  <si>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</si>
  <si>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</si>
  <si>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</si>
  <si>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</si>
  <si>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</si>
  <si>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</si>
  <si>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</si>
  <si>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</si>
  <si>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</si>
  <si>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</si>
  <si>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</si>
  <si>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</si>
  <si>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</si>
  <si>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</si>
  <si>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</si>
  <si>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</si>
  <si>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</si>
  <si>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</si>
  <si>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</si>
  <si>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</si>
  <si>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</si>
  <si>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</si>
  <si>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</si>
  <si>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</si>
  <si>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</si>
  <si>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</si>
  <si>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</si>
  <si>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</si>
  <si>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</si>
  <si>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</si>
  <si>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</si>
  <si>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</si>
  <si>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</si>
  <si>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</si>
  <si>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</si>
  <si>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</si>
  <si>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</si>
  <si>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</si>
  <si>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</si>
  <si>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</si>
  <si>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</si>
  <si>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</si>
  <si>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</si>
  <si>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</si>
  <si>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</si>
  <si>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</si>
  <si>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</si>
  <si>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</si>
  <si>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</si>
  <si>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</si>
  <si>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</si>
  <si>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</si>
  <si>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</si>
  <si>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</si>
  <si>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</si>
  <si>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</si>
  <si>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</si>
  <si>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</si>
  <si>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</si>
  <si>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</si>
  <si>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</si>
  <si>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</si>
  <si>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</si>
  <si>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</si>
  <si>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</si>
  <si>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</si>
  <si>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</si>
  <si>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</si>
  <si>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</si>
  <si>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</si>
  <si>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</si>
  <si>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</si>
  <si>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</si>
  <si>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</si>
  <si>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</si>
  <si>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</si>
  <si>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</si>
  <si>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</si>
  <si>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</si>
  <si>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</si>
  <si>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</si>
  <si>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</si>
  <si>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</si>
  <si>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</si>
  <si>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</si>
  <si>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</si>
  <si>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</si>
  <si>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</si>
  <si>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</si>
  <si>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</si>
  <si>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</si>
  <si>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</si>
  <si>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</si>
  <si>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</si>
  <si>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</si>
  <si>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</si>
  <si>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</si>
  <si>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</si>
  <si>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</si>
  <si>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</si>
  <si>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</si>
  <si>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</si>
  <si>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</si>
  <si>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</si>
  <si>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</si>
  <si>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</si>
  <si>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</si>
  <si>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</si>
  <si>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</si>
  <si>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</si>
  <si>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</si>
  <si>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</si>
  <si>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</si>
  <si>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</si>
  <si>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</si>
  <si>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</si>
  <si>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</si>
  <si>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</si>
  <si>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</si>
  <si>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</si>
  <si>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</si>
  <si>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</si>
  <si>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</si>
  <si>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</si>
  <si>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</si>
  <si>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</si>
  <si>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</si>
  <si>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</si>
  <si>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</si>
  <si>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</si>
  <si>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</si>
  <si>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</si>
  <si>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</si>
  <si>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</si>
  <si>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</si>
  <si>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</si>
  <si>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</si>
  <si>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</si>
  <si>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</si>
  <si>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</si>
  <si>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</si>
  <si>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</si>
  <si>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</si>
  <si>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</si>
  <si>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</si>
  <si>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</si>
  <si>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</si>
  <si>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</si>
  <si>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</si>
  <si>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</si>
  <si>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</si>
  <si>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</si>
  <si>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</si>
  <si>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</si>
  <si>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</si>
  <si>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</si>
  <si>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</si>
  <si>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</si>
  <si>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</si>
  <si>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</si>
  <si>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</si>
  <si>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</si>
  <si>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</si>
  <si>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</si>
  <si>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</si>
  <si>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</si>
  <si>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</si>
  <si>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</si>
  <si>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</si>
  <si>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</si>
  <si>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</si>
  <si>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</si>
  <si>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</si>
  <si>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</si>
  <si>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</si>
  <si>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</si>
  <si>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</si>
  <si>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</si>
  <si>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</si>
  <si>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</si>
  <si>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</si>
  <si>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</si>
  <si>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</si>
  <si>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</si>
  <si>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</si>
  <si>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</si>
  <si>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</si>
  <si>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</si>
  <si>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</si>
  <si>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</si>
  <si>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</si>
  <si>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</si>
  <si>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</si>
  <si>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</si>
  <si>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</si>
  <si>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</si>
  <si>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</si>
  <si>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</si>
  <si>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</si>
  <si>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</si>
  <si>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</si>
  <si>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</si>
  <si>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</si>
  <si>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</si>
  <si>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</si>
  <si>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</si>
  <si>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</si>
  <si>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</si>
  <si>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</si>
  <si>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</si>
  <si>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</si>
  <si>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</si>
  <si>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</si>
  <si>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</si>
  <si>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</si>
  <si>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</si>
  <si>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</si>
  <si>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</si>
  <si>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</si>
  <si>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</si>
  <si>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</si>
  <si>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</si>
  <si>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</si>
  <si>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</si>
  <si>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</si>
  <si>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</si>
  <si>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</si>
  <si>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</si>
  <si>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</si>
  <si>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</si>
  <si>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</si>
  <si>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</si>
  <si>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</si>
  <si>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</si>
  <si>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</si>
  <si>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</si>
  <si>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</si>
  <si>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</si>
  <si>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</si>
  <si>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</si>
  <si>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</si>
  <si>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</si>
  <si>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</si>
  <si>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</si>
  <si>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</si>
  <si>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</si>
  <si>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</si>
  <si>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</si>
  <si>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</si>
  <si>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</si>
  <si>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</si>
  <si>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</si>
  <si>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</si>
  <si>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</si>
  <si>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</si>
  <si>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</si>
  <si>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</si>
  <si>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</si>
  <si>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</si>
  <si>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</si>
  <si>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</si>
  <si>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</si>
  <si>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</si>
  <si>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</si>
  <si>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</si>
  <si>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</si>
  <si>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</si>
  <si>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</si>
  <si>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</si>
  <si>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</si>
  <si>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</si>
  <si>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</si>
  <si>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</si>
  <si>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</si>
  <si>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</si>
  <si>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</si>
  <si>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</si>
  <si>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</si>
  <si>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</si>
  <si>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</si>
  <si>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</si>
  <si>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</si>
  <si>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</si>
  <si>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</si>
  <si>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</si>
  <si>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</si>
  <si>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</si>
  <si>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</si>
  <si>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</si>
  <si>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</si>
  <si>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</si>
  <si>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</si>
  <si>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</si>
  <si>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</si>
  <si>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</si>
  <si>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</si>
  <si>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</si>
  <si>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</si>
  <si>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</si>
  <si>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</si>
  <si>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</si>
  <si>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</si>
  <si>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</si>
  <si>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</si>
  <si>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</si>
  <si>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</si>
  <si>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</si>
  <si>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</si>
  <si>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</si>
  <si>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</si>
  <si>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</si>
  <si>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</si>
  <si>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</si>
  <si>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</si>
  <si>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</si>
  <si>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</si>
  <si>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</si>
  <si>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</si>
  <si>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</si>
  <si>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</si>
  <si>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</si>
  <si>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</si>
  <si>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</si>
  <si>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</si>
  <si>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</si>
  <si>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</si>
  <si>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</si>
  <si>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</si>
  <si>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</si>
  <si>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</si>
  <si>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</si>
  <si>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</si>
  <si>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</si>
  <si>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</si>
  <si>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</si>
  <si>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</si>
  <si>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</si>
  <si>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</si>
  <si>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</si>
  <si>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</si>
  <si>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</si>
  <si>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</si>
  <si>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</si>
  <si>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</si>
  <si>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</si>
  <si>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</si>
  <si>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</si>
  <si>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</si>
  <si>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</si>
  <si>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</si>
  <si>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</si>
  <si>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</si>
  <si>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</si>
  <si>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</si>
  <si>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</si>
  <si>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</si>
  <si>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</si>
  <si>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</si>
  <si>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</si>
  <si>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</si>
  <si>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</si>
  <si>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</si>
  <si>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</si>
  <si>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</si>
  <si>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</si>
  <si>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</si>
  <si>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</si>
  <si>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</si>
  <si>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</si>
  <si>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</si>
  <si>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</si>
  <si>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</si>
  <si>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</si>
  <si>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</si>
  <si>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</si>
  <si>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</si>
  <si>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</si>
  <si>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</si>
  <si>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</si>
  <si>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</si>
  <si>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</si>
  <si>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</si>
  <si>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</si>
  <si>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</si>
  <si>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</si>
  <si>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</si>
  <si>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</si>
  <si>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</si>
  <si>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</si>
  <si>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</si>
  <si>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</si>
  <si>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</si>
  <si>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</si>
  <si>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</si>
  <si>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</si>
  <si>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</si>
  <si>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</si>
  <si>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</si>
  <si>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</si>
  <si>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</si>
  <si>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</si>
  <si>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</si>
  <si>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</si>
  <si>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</si>
  <si>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</si>
  <si>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</si>
  <si>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</si>
  <si>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</si>
  <si>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</si>
  <si>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</si>
  <si>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</si>
  <si>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</si>
  <si>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</si>
  <si>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</si>
  <si>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</si>
  <si>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</si>
  <si>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</si>
  <si>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</si>
  <si>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</si>
  <si>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</si>
  <si>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</si>
  <si>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</si>
  <si>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</si>
  <si>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</si>
  <si>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</si>
  <si>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</si>
  <si>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</si>
  <si>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</si>
  <si>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</si>
  <si>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</si>
  <si>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</si>
  <si>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</si>
  <si>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</si>
  <si>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</si>
  <si>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</si>
  <si>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</si>
  <si>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</si>
  <si>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</si>
  <si>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</si>
  <si>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</si>
  <si>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</si>
  <si>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</si>
  <si>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</si>
  <si>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</si>
  <si>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</si>
  <si>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</si>
  <si>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</si>
  <si>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</si>
  <si>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</si>
  <si>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</si>
  <si>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</si>
  <si>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</si>
  <si>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</si>
  <si>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</si>
  <si>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</si>
  <si>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</si>
  <si>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</si>
  <si>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</si>
  <si>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</si>
  <si>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</si>
  <si>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</si>
  <si>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</si>
  <si>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</si>
  <si>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</si>
  <si>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</si>
  <si>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</si>
  <si>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</si>
  <si>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</si>
  <si>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</si>
  <si>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</si>
  <si>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</si>
  <si>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</si>
  <si>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</si>
  <si>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</si>
  <si>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</si>
  <si>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</si>
  <si>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</si>
  <si>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</si>
  <si>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</si>
  <si>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</si>
  <si>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</si>
  <si>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</si>
  <si>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</si>
  <si>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</si>
  <si>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</si>
  <si>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</si>
  <si>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</si>
  <si>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</si>
  <si>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</si>
  <si>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</si>
  <si>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</si>
  <si>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</si>
  <si>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</si>
  <si>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</si>
  <si>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</si>
  <si>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</si>
  <si>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</si>
  <si>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</si>
  <si>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</si>
  <si>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</si>
  <si>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</si>
  <si>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</si>
  <si>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</si>
  <si>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</si>
  <si>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</si>
  <si>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</si>
  <si>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</si>
  <si>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</si>
  <si>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</si>
  <si>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</si>
  <si>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</si>
  <si>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</si>
  <si>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</si>
  <si>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</si>
  <si>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</si>
  <si>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</si>
  <si>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</si>
  <si>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</si>
  <si>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</si>
  <si>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</si>
  <si>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</si>
  <si>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</si>
  <si>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</si>
  <si>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</si>
  <si>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</si>
  <si>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</si>
  <si>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</si>
  <si>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</si>
  <si>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</si>
  <si>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</si>
  <si>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</si>
  <si>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</si>
  <si>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</si>
  <si>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</si>
  <si>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</si>
  <si>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</si>
  <si>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</si>
  <si>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</si>
  <si>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</si>
  <si>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</si>
  <si>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</si>
  <si>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</si>
  <si>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</si>
  <si>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</si>
  <si>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</si>
  <si>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</si>
  <si>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</si>
  <si>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</si>
  <si>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</si>
  <si>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</si>
  <si>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</si>
  <si>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</si>
  <si>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</si>
  <si>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</si>
  <si>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</si>
  <si>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</si>
  <si>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</si>
  <si>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</si>
  <si>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</si>
  <si>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</si>
  <si>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</si>
  <si>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</si>
  <si>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</si>
  <si>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</si>
  <si>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</si>
  <si>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</si>
  <si>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</si>
  <si>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</si>
  <si>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</si>
  <si>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</si>
  <si>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</si>
  <si>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</si>
  <si>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</si>
  <si>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</si>
  <si>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</si>
  <si>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</si>
  <si>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</si>
  <si>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</si>
  <si>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</si>
  <si>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</si>
  <si>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</si>
  <si>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</si>
  <si>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</si>
  <si>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</si>
  <si>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</si>
  <si>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</si>
  <si>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</si>
  <si>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</si>
  <si>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</si>
  <si>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</si>
  <si>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</si>
  <si>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</si>
  <si>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</si>
  <si>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</si>
  <si>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</si>
  <si>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</si>
  <si>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</si>
  <si>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</si>
  <si>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</si>
  <si>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</si>
  <si>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</si>
  <si>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</si>
  <si>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</si>
  <si>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</si>
  <si>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</si>
  <si>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</si>
  <si>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</si>
  <si>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</si>
  <si>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</si>
  <si>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</si>
  <si>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</si>
  <si>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</si>
  <si>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</si>
  <si>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</si>
  <si>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</si>
  <si>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</si>
  <si>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</si>
  <si>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</si>
  <si>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</si>
  <si>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</si>
  <si>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</si>
  <si>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</si>
  <si>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</si>
  <si>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</si>
  <si>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</si>
  <si>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</si>
  <si>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</si>
  <si>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</si>
  <si>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</si>
  <si>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</si>
  <si>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</si>
  <si>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</si>
  <si>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</si>
  <si>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</si>
  <si>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</si>
  <si>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</si>
  <si>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</si>
  <si>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</si>
  <si>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</si>
  <si>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</si>
  <si>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</si>
  <si>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</si>
  <si>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</si>
  <si>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</si>
  <si>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</si>
  <si>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</si>
  <si>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</si>
  <si>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</si>
  <si>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</si>
  <si>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</si>
  <si>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</si>
  <si>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</si>
  <si>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</si>
  <si>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</si>
  <si>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</si>
  <si>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</si>
  <si>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</si>
  <si>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</si>
  <si>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</si>
  <si>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</si>
  <si>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</si>
  <si>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</si>
  <si>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</si>
  <si>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</si>
  <si>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</si>
  <si>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</si>
  <si>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</si>
  <si>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</si>
  <si>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</si>
  <si>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</si>
  <si>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</si>
  <si>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</si>
  <si>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</si>
  <si>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</si>
  <si>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</si>
  <si>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</si>
  <si>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</si>
  <si>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</si>
  <si>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</si>
  <si>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</si>
  <si>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</si>
  <si>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</si>
  <si>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</si>
  <si>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</si>
  <si>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</si>
  <si>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</si>
  <si>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</si>
  <si>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</si>
  <si>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</si>
  <si>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</si>
  <si>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</si>
  <si>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</si>
  <si>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</si>
  <si>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</si>
  <si>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</si>
  <si>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</si>
  <si>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</si>
  <si>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</si>
  <si>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</si>
  <si>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</si>
  <si>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</si>
  <si>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</si>
  <si>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</si>
  <si>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</si>
  <si>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</si>
  <si>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</si>
  <si>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</si>
  <si>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</si>
  <si>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</si>
  <si>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</si>
  <si>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</si>
  <si>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</si>
  <si>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</si>
  <si>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</si>
  <si>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</si>
  <si>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</si>
  <si>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</si>
  <si>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</si>
  <si>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</si>
  <si>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</si>
  <si>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</si>
  <si>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</si>
  <si>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</si>
  <si>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</si>
  <si>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</si>
  <si>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</si>
  <si>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</si>
  <si>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</si>
  <si>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</si>
  <si>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</si>
  <si>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</si>
  <si>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</si>
  <si>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</si>
  <si>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</si>
  <si>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</si>
  <si>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</si>
  <si>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</si>
  <si>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</si>
  <si>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</si>
  <si>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</si>
  <si>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</si>
  <si>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</si>
  <si>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</si>
  <si>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</si>
  <si>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</si>
  <si>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</si>
  <si>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</si>
  <si>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</si>
  <si>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</si>
  <si>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</si>
  <si>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</si>
  <si>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</si>
  <si>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</si>
  <si>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</si>
  <si>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</si>
  <si>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</si>
  <si>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</si>
  <si>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</si>
  <si>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</si>
  <si>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</si>
  <si>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</si>
  <si>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</si>
  <si>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</si>
  <si>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</si>
  <si>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</si>
  <si>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</si>
  <si>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</si>
  <si>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</si>
  <si>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</si>
  <si>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</si>
  <si>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</si>
  <si>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</si>
  <si>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</si>
  <si>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</si>
  <si>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</si>
  <si>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</si>
  <si>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</si>
  <si>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</si>
  <si>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</si>
  <si>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</si>
  <si>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</si>
  <si>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</si>
  <si>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</si>
  <si>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</si>
  <si>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</si>
  <si>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</si>
  <si>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</si>
  <si>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</si>
  <si>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</si>
  <si>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</si>
  <si>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</si>
  <si>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</si>
  <si>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</si>
  <si>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</si>
  <si>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</si>
  <si>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</si>
  <si>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</si>
  <si>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</si>
  <si>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</si>
  <si>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</si>
  <si>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</si>
  <si>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</si>
  <si>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</si>
  <si>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</si>
  <si>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</si>
  <si>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</si>
  <si>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</si>
  <si>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</si>
  <si>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</si>
  <si>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</si>
  <si>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</si>
  <si>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</si>
  <si>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</si>
  <si>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</si>
  <si>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</si>
  <si>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</si>
  <si>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</si>
  <si>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</si>
  <si>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</si>
  <si>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</si>
  <si>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</si>
  <si>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</si>
  <si>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</si>
  <si>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</si>
  <si>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</si>
  <si>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</si>
  <si>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</si>
  <si>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</si>
  <si>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</si>
  <si>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</si>
  <si>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</si>
  <si>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</si>
  <si>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</si>
  <si>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</si>
  <si>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</si>
  <si>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</si>
  <si>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</si>
  <si>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</si>
  <si>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</si>
  <si>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</si>
  <si>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</si>
  <si>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</si>
  <si>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</si>
  <si>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</si>
  <si>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</si>
  <si>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</si>
  <si>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</si>
  <si>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</si>
  <si>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</si>
  <si>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</si>
  <si>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</si>
  <si>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</si>
  <si>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</si>
  <si>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</si>
  <si>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</si>
  <si>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</si>
  <si>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</si>
  <si>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</si>
  <si>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</si>
  <si>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</si>
  <si>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</si>
  <si>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</si>
  <si>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</si>
  <si>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</si>
  <si>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</si>
  <si>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</si>
  <si>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</si>
  <si>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</si>
  <si>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</si>
  <si>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</si>
  <si>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</si>
  <si>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</si>
  <si>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</si>
  <si>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</si>
  <si>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</si>
  <si>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</si>
  <si>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</si>
  <si>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</si>
  <si>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</si>
  <si>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</si>
  <si>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</si>
  <si>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</si>
  <si>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</si>
  <si>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</si>
  <si>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</si>
  <si>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</si>
  <si>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</si>
  <si>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</si>
  <si>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</si>
  <si>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</si>
  <si>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</si>
  <si>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</si>
  <si>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</si>
  <si>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</si>
  <si>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</si>
  <si>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</si>
  <si>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</si>
  <si>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</si>
  <si>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</si>
  <si>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</si>
  <si>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</si>
  <si>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</si>
  <si>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</si>
  <si>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</si>
  <si>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</si>
  <si>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</si>
  <si>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</si>
  <si>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</si>
  <si>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</si>
  <si>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</si>
  <si>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</si>
  <si>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</si>
  <si>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</si>
  <si>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</si>
  <si>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</si>
  <si>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</si>
  <si>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</si>
  <si>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</si>
  <si>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</si>
  <si>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</si>
  <si>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</si>
  <si>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</si>
  <si>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</si>
  <si>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</si>
  <si>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</si>
  <si>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</si>
  <si>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</si>
  <si>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</si>
  <si>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</si>
  <si>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</si>
  <si>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</si>
  <si>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</si>
  <si>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</si>
  <si>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</si>
  <si>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</si>
  <si>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</si>
  <si>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</si>
  <si>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</si>
  <si>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</si>
  <si>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</si>
  <si>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</si>
  <si>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</si>
  <si>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</si>
  <si>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</si>
  <si>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</si>
  <si>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</si>
  <si>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</si>
  <si>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</si>
  <si>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</si>
  <si>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</si>
  <si>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</si>
  <si>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</si>
  <si>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</si>
  <si>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</si>
  <si>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</si>
  <si>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</si>
  <si>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</si>
  <si>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</si>
  <si>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</si>
  <si>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</si>
  <si>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</si>
  <si>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</si>
  <si>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</si>
  <si>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</si>
  <si>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</si>
  <si>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</si>
  <si>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</si>
  <si>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</si>
  <si>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</si>
  <si>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</si>
  <si>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</si>
  <si>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</si>
  <si>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</si>
  <si>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</si>
  <si>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</si>
  <si>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</si>
  <si>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</si>
  <si>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</si>
  <si>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</si>
  <si>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</si>
  <si>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</si>
  <si>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</si>
  <si>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</si>
  <si>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</si>
  <si>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</si>
  <si>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</si>
  <si>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</si>
  <si>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</si>
  <si>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</si>
  <si>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</si>
  <si>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</si>
  <si>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</si>
  <si>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</si>
  <si>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</si>
  <si>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</si>
  <si>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</si>
  <si>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</si>
  <si>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</si>
  <si>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</si>
  <si>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</si>
  <si>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</si>
  <si>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</si>
  <si>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</si>
  <si>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</si>
  <si>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</si>
  <si>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</si>
  <si>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</si>
  <si>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</si>
  <si>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</si>
  <si>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</si>
  <si>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</si>
  <si>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</si>
  <si>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</si>
  <si>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</si>
  <si>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</si>
  <si>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</si>
  <si>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</si>
  <si>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</si>
  <si>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</si>
  <si>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</si>
  <si>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</si>
  <si>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</si>
  <si>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</si>
  <si>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</si>
  <si>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</si>
  <si>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</si>
  <si>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</si>
  <si>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</si>
  <si>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</si>
  <si>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</si>
  <si>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</si>
  <si>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</si>
  <si>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</si>
  <si>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</si>
  <si>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</si>
  <si>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</si>
  <si>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</si>
  <si>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</si>
  <si>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</si>
  <si>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</si>
  <si>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</si>
  <si>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</si>
  <si>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</si>
  <si>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</si>
  <si>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</si>
  <si>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</si>
  <si>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</si>
  <si>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</si>
  <si>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</si>
  <si>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</si>
  <si>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</si>
  <si>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</si>
  <si>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</si>
  <si>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</si>
  <si>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</si>
  <si>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</si>
  <si>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</si>
  <si>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</si>
  <si>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</si>
  <si>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</si>
  <si>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</si>
  <si>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</si>
  <si>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</si>
  <si>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</si>
  <si>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</si>
  <si>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</si>
  <si>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</si>
  <si>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</si>
  <si>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</si>
  <si>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</si>
  <si>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</si>
  <si>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</si>
  <si>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</si>
  <si>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</si>
  <si>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</si>
  <si>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</si>
  <si>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</si>
  <si>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</si>
  <si>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</si>
  <si>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</si>
  <si>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</si>
  <si>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</si>
  <si>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</si>
  <si>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</si>
  <si>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</si>
  <si>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</si>
  <si>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</si>
  <si>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</si>
  <si>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</si>
  <si>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</si>
  <si>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</si>
  <si>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</si>
  <si>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</si>
  <si>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</si>
  <si>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</si>
  <si>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</si>
  <si>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</si>
  <si>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</si>
  <si>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</si>
  <si>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</si>
  <si>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</si>
  <si>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</si>
  <si>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</si>
  <si>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</si>
  <si>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</si>
  <si>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</si>
  <si>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</si>
  <si>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</si>
  <si>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</si>
  <si>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</si>
  <si>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</si>
  <si>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</si>
  <si>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</si>
  <si>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</si>
  <si>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</si>
  <si>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</si>
  <si>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</si>
  <si>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</si>
  <si>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</si>
  <si>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</si>
  <si>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</si>
  <si>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</si>
  <si>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</si>
  <si>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</si>
  <si>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</si>
  <si>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</si>
  <si>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</si>
  <si>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</si>
  <si>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</si>
  <si>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</si>
  <si>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</si>
  <si>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</si>
  <si>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</si>
  <si>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</si>
  <si>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</si>
  <si>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</si>
  <si>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</si>
  <si>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</si>
  <si>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</si>
  <si>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</si>
  <si>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</si>
  <si>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</si>
  <si>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</si>
  <si>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</si>
  <si>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</si>
  <si>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</si>
  <si>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</si>
  <si>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</si>
  <si>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</si>
  <si>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</si>
  <si>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</si>
  <si>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</si>
  <si>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</si>
  <si>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</si>
  <si>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</si>
  <si>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</si>
  <si>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</si>
  <si>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</si>
  <si>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</si>
  <si>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</si>
  <si>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</si>
  <si>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</si>
  <si>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</si>
  <si>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</si>
  <si>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</si>
  <si>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</si>
  <si>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</si>
  <si>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</si>
  <si>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</si>
  <si>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</si>
  <si>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</si>
  <si>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</si>
  <si>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</si>
  <si>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</si>
  <si>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</si>
  <si>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</si>
  <si>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</si>
  <si>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</si>
  <si>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</si>
  <si>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</si>
  <si>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</si>
  <si>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</si>
  <si>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</si>
  <si>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</si>
  <si>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</si>
  <si>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</si>
  <si>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</si>
  <si>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</si>
  <si>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</si>
  <si>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</si>
  <si>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</si>
  <si>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</si>
  <si>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</si>
  <si>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</si>
  <si>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</si>
  <si>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</si>
  <si>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</si>
  <si>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</si>
  <si>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</si>
  <si>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</si>
  <si>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</si>
  <si>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</si>
  <si>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</si>
  <si>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</si>
  <si>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</si>
  <si>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</si>
  <si>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</si>
  <si>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</si>
  <si>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</si>
  <si>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</si>
  <si>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</si>
  <si>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</si>
  <si>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</si>
  <si>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</si>
  <si>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</si>
  <si>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</si>
  <si>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</si>
  <si>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</si>
  <si>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</si>
  <si>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</si>
  <si>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</si>
  <si>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</si>
  <si>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</si>
  <si>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</si>
  <si>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</si>
  <si>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</si>
  <si>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</si>
  <si>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</si>
  <si>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</si>
  <si>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</si>
  <si>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</si>
  <si>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</si>
  <si>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</si>
  <si>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</si>
  <si>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</si>
  <si>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</si>
  <si>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</si>
  <si>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</si>
  <si>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</si>
  <si>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</si>
  <si>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</si>
  <si>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</si>
  <si>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</si>
  <si>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</si>
  <si>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</si>
  <si>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</si>
  <si>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</si>
  <si>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</si>
  <si>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</si>
  <si>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</si>
  <si>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</si>
  <si>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</si>
  <si>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</si>
  <si>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</si>
  <si>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</si>
  <si>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</si>
  <si>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</si>
  <si>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</si>
  <si>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</si>
  <si>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</si>
  <si>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</si>
  <si>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</si>
  <si>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</si>
  <si>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</si>
  <si>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</si>
  <si>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</si>
  <si>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</si>
  <si>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</si>
  <si>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</si>
  <si>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</si>
  <si>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</si>
  <si>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</si>
  <si>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</si>
  <si>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</si>
  <si>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</si>
  <si>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</si>
  <si>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</si>
  <si>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</si>
  <si>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</si>
  <si>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</si>
  <si>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</si>
  <si>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</si>
  <si>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</si>
  <si>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</si>
  <si>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</si>
  <si>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</si>
  <si>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</si>
  <si>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</si>
  <si>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</si>
  <si>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</si>
  <si>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</si>
  <si>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</si>
  <si>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</si>
  <si>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</si>
  <si>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</si>
  <si>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</si>
  <si>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</si>
  <si>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</si>
  <si>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</si>
  <si>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</si>
  <si>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</si>
  <si>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</si>
  <si>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</si>
  <si>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</si>
  <si>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</si>
  <si>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</si>
  <si>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</si>
  <si>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</si>
  <si>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</si>
  <si>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</si>
  <si>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</si>
  <si>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</si>
  <si>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</si>
  <si>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</si>
  <si>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</si>
  <si>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</si>
  <si>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</si>
  <si>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</si>
  <si>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</si>
  <si>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</si>
  <si>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</si>
  <si>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</si>
  <si>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</si>
  <si>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</si>
  <si>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</si>
  <si>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</si>
  <si>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</si>
  <si>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</si>
  <si>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</si>
  <si>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</si>
  <si>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</si>
  <si>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</si>
  <si>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</si>
  <si>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</si>
  <si>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</si>
  <si>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</si>
  <si>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</si>
  <si>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</si>
  <si>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</si>
  <si>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</si>
  <si>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</si>
  <si>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</si>
  <si>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</si>
  <si>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</si>
  <si>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</si>
  <si>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</si>
  <si>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</si>
  <si>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</si>
  <si>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</si>
  <si>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</si>
  <si>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</si>
  <si>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</si>
  <si>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</si>
  <si>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</si>
  <si>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</si>
  <si>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</si>
  <si>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</si>
  <si>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</si>
  <si>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</si>
  <si>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</si>
  <si>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</si>
  <si>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</si>
  <si>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</si>
  <si>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</si>
  <si>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</si>
  <si>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</si>
  <si>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</si>
  <si>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</si>
  <si>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</si>
  <si>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</si>
  <si>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</si>
  <si>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</si>
  <si>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</si>
  <si>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</si>
  <si>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</si>
  <si>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</si>
  <si>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</si>
  <si>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</si>
  <si>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</si>
  <si>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</si>
  <si>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</si>
  <si>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</si>
  <si>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</si>
  <si>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</si>
  <si>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</si>
  <si>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</si>
  <si>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</si>
  <si>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</si>
  <si>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</si>
  <si>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</si>
  <si>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</si>
  <si>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</si>
  <si>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</si>
  <si>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</si>
  <si>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</si>
  <si>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</si>
  <si>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</si>
  <si>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</si>
  <si>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</si>
  <si>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</si>
  <si>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</si>
  <si>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</si>
  <si>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</si>
  <si>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</si>
  <si>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</si>
  <si>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</si>
  <si>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</si>
  <si>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</si>
  <si>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</si>
  <si>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</si>
  <si>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</si>
  <si>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</si>
  <si>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</si>
  <si>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</si>
  <si>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</si>
  <si>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</si>
  <si>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</si>
  <si>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</si>
  <si>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</si>
  <si>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</si>
  <si>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</si>
  <si>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</si>
  <si>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</si>
  <si>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</si>
  <si>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</si>
  <si>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</si>
  <si>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</si>
  <si>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</si>
  <si>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</si>
  <si>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</si>
  <si>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</si>
  <si>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</si>
  <si>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</si>
  <si>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</si>
  <si>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</si>
  <si>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</si>
  <si>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</si>
  <si>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</si>
  <si>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</si>
  <si>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</si>
  <si>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</si>
  <si>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</si>
  <si>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</si>
  <si>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</si>
  <si>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</si>
  <si>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</si>
  <si>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</si>
  <si>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</si>
  <si>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</si>
  <si>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</si>
  <si>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</si>
  <si>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</si>
  <si>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</si>
  <si>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</si>
  <si>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</si>
  <si>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</si>
  <si>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</si>
  <si>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</si>
  <si>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</si>
  <si>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</si>
  <si>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</si>
  <si>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</si>
  <si>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</si>
  <si>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</si>
  <si>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</si>
  <si>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</si>
  <si>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</si>
  <si>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</si>
  <si>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</si>
  <si>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</si>
  <si>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</si>
  <si>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</si>
  <si>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</si>
  <si>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</si>
  <si>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</si>
  <si>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</si>
  <si>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</si>
  <si>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</si>
  <si>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</si>
  <si>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</si>
  <si>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</si>
  <si>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</si>
  <si>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</si>
  <si>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</si>
  <si>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</si>
  <si>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</si>
  <si>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</si>
  <si>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</si>
  <si>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</si>
  <si>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</si>
  <si>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</si>
  <si>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</si>
  <si>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</si>
  <si>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</si>
  <si>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</si>
  <si>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</si>
  <si>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</si>
  <si>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</si>
  <si>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</si>
  <si>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</si>
  <si>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</si>
  <si>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</si>
  <si>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</si>
  <si>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</si>
  <si>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</si>
  <si>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</si>
  <si>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</si>
  <si>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</si>
  <si>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</si>
  <si>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</si>
  <si>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</si>
  <si>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</si>
  <si>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</si>
  <si>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</si>
  <si>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</si>
  <si>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</si>
  <si>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</si>
  <si>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</si>
  <si>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</si>
  <si>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</si>
  <si>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</si>
  <si>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</si>
  <si>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</si>
  <si>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</si>
  <si>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</si>
  <si>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</si>
  <si>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</si>
  <si>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</si>
  <si>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</si>
  <si>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</si>
  <si>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</si>
  <si>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</si>
  <si>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</si>
  <si>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</si>
  <si>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</si>
  <si>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</si>
  <si>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</si>
  <si>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</si>
  <si>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</si>
  <si>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</si>
  <si>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</si>
  <si>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</si>
  <si>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</si>
  <si>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</si>
  <si>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</si>
  <si>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</si>
  <si>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</si>
  <si>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</si>
  <si>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</si>
  <si>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</si>
  <si>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</si>
  <si>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</si>
  <si>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</si>
  <si>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</si>
  <si>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</si>
  <si>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</si>
  <si>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</si>
  <si>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</si>
  <si>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</si>
  <si>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</si>
  <si>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</si>
  <si>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</si>
  <si>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</si>
  <si>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</si>
  <si>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</si>
  <si>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</si>
  <si>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</si>
  <si>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</si>
  <si>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</si>
  <si>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</si>
  <si>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</si>
  <si>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</si>
  <si>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</si>
  <si>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</si>
  <si>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</si>
  <si>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</si>
  <si>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</si>
  <si>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</si>
  <si>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</si>
  <si>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</si>
  <si>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</si>
  <si>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</si>
  <si>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</si>
  <si>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</si>
  <si>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</si>
  <si>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</si>
  <si>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</si>
  <si>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</si>
  <si>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</si>
  <si>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</si>
  <si>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</si>
  <si>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</si>
  <si>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</si>
  <si>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</si>
  <si>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</si>
  <si>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</si>
  <si>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</si>
  <si>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</si>
  <si>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</si>
  <si>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</si>
  <si>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</si>
  <si>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</si>
  <si>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</si>
  <si>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</si>
  <si>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</si>
  <si>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</si>
  <si>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</si>
  <si>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</si>
  <si>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</si>
  <si>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</si>
  <si>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</si>
  <si>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</si>
  <si>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</si>
  <si>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</si>
  <si>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</si>
  <si>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</si>
  <si>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</si>
  <si>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</si>
  <si>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</si>
  <si>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</si>
  <si>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</si>
  <si>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</si>
  <si>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</si>
  <si>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</si>
  <si>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</si>
  <si>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</si>
  <si>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</si>
  <si>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</si>
  <si>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</si>
  <si>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</si>
  <si>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</si>
  <si>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</si>
  <si>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</si>
  <si>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</si>
  <si>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</si>
  <si>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</si>
  <si>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</si>
  <si>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</si>
  <si>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</si>
  <si>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</si>
  <si>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</si>
  <si>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</si>
  <si>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</si>
  <si>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</si>
  <si>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</si>
  <si>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</si>
  <si>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</si>
  <si>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</si>
  <si>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</si>
  <si>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</si>
  <si>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</si>
  <si>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</si>
  <si>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</si>
  <si>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</si>
  <si>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</si>
  <si>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</si>
  <si>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</si>
  <si>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</si>
  <si>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</si>
  <si>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</si>
  <si>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</si>
  <si>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</si>
  <si>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</si>
  <si>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</si>
  <si>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</si>
  <si>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</si>
  <si>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</si>
  <si>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</si>
  <si>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</si>
  <si>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</si>
  <si>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</si>
  <si>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</si>
  <si>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</si>
  <si>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</si>
  <si>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</si>
  <si>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</si>
  <si>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</si>
  <si>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</si>
  <si>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</si>
  <si>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</si>
  <si>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</si>
  <si>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</si>
  <si>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</si>
  <si>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</si>
  <si>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</si>
  <si>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</si>
  <si>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</si>
  <si>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</si>
  <si>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</si>
  <si>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</si>
  <si>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</si>
  <si>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</si>
  <si>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</si>
  <si>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</si>
  <si>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</si>
  <si>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</si>
  <si>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</si>
  <si>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</si>
  <si>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</si>
  <si>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</si>
  <si>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</si>
  <si>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</si>
  <si>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</si>
  <si>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</si>
  <si>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</si>
  <si>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</si>
  <si>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</si>
  <si>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</si>
  <si>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</si>
  <si>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</si>
  <si>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</si>
  <si>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</si>
  <si>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</si>
  <si>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</si>
  <si>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</si>
  <si>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</si>
  <si>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</si>
  <si>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</si>
  <si>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</si>
  <si>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</si>
  <si>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</si>
  <si>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</si>
  <si>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</si>
  <si>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</si>
  <si>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</si>
  <si>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</si>
  <si>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</si>
  <si>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</si>
  <si>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</si>
  <si>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</si>
  <si>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</si>
  <si>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</si>
  <si>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</si>
  <si>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</si>
  <si>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</si>
  <si>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</si>
  <si>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</si>
  <si>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</si>
  <si>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</si>
  <si>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</si>
  <si>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</si>
  <si>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</si>
  <si>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</si>
  <si>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</si>
  <si>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</si>
  <si>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</si>
  <si>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</si>
  <si>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</si>
  <si>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</si>
  <si>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</si>
  <si>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</si>
  <si>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</si>
  <si>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</si>
  <si>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</si>
  <si>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</si>
  <si>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</si>
  <si>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</si>
  <si>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</si>
  <si>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</si>
  <si>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</si>
  <si>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</si>
  <si>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</si>
  <si>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</si>
  <si>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</si>
  <si>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</si>
  <si>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</si>
  <si>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</si>
  <si>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</si>
  <si>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</si>
  <si>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</si>
  <si>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</si>
  <si>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</si>
  <si>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</si>
  <si>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</si>
  <si>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</si>
  <si>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</si>
  <si>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</si>
  <si>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</si>
  <si>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</si>
  <si>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</si>
  <si>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</si>
  <si>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</si>
  <si>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</si>
  <si>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</si>
  <si>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</si>
  <si>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</si>
  <si>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</si>
  <si>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</si>
  <si>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</si>
  <si>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</si>
  <si>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</si>
  <si>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</si>
  <si>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</si>
  <si>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</si>
  <si>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</si>
  <si>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</si>
  <si>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</si>
  <si>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</si>
  <si>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</si>
  <si>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</si>
  <si>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</si>
  <si>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</si>
  <si>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</si>
  <si>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</si>
  <si>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</si>
  <si>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</si>
  <si>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</si>
  <si>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</si>
  <si>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</si>
  <si>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</si>
  <si>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</si>
  <si>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</si>
  <si>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</si>
  <si>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</si>
  <si>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</si>
  <si>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</si>
  <si>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</si>
  <si>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</si>
  <si>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</si>
  <si>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</si>
  <si>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</si>
  <si>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</si>
  <si>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</si>
  <si>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</si>
  <si>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</si>
  <si>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</si>
  <si>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</si>
  <si>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</si>
  <si>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</si>
  <si>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</si>
  <si>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</si>
  <si>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</si>
  <si>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</si>
  <si>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</si>
  <si>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</si>
  <si>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</si>
  <si>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</si>
  <si>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</si>
  <si>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</si>
  <si>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</si>
  <si>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</si>
  <si>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</si>
  <si>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</si>
  <si>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</si>
  <si>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</si>
  <si>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</si>
  <si>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</si>
  <si>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</si>
  <si>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</si>
  <si>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</si>
  <si>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</si>
  <si>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</si>
  <si>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</si>
  <si>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</si>
  <si>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</si>
  <si>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</si>
  <si>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</si>
  <si>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</si>
  <si>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</si>
  <si>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</si>
  <si>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</si>
  <si>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</si>
  <si>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</si>
  <si>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</si>
  <si>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</si>
  <si>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</si>
  <si>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</si>
  <si>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</si>
  <si>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</si>
  <si>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</si>
  <si>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</si>
  <si>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</si>
  <si>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</si>
  <si>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</si>
  <si>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</si>
  <si>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</si>
  <si>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</si>
  <si>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</si>
  <si>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</si>
  <si>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</si>
  <si>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</si>
  <si>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</si>
  <si>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</si>
  <si>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</si>
  <si>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</si>
  <si>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</si>
  <si>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</si>
  <si>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</si>
  <si>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</si>
  <si>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</si>
  <si>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</si>
  <si>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</si>
  <si>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</si>
  <si>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</si>
  <si>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</si>
  <si>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</si>
  <si>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</si>
  <si>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</si>
  <si>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</si>
  <si>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</si>
  <si>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</si>
  <si>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</si>
  <si>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</si>
  <si>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</si>
  <si>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</si>
  <si>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</si>
  <si>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</si>
  <si>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</si>
  <si>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</si>
  <si>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</si>
  <si>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</si>
  <si>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</si>
  <si>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</si>
  <si>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</si>
  <si>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</si>
  <si>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</si>
  <si>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</si>
  <si>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</si>
  <si>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</si>
  <si>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</si>
  <si>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</si>
  <si>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</si>
  <si>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</si>
  <si>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</si>
  <si>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</si>
  <si>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</si>
  <si>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</si>
  <si>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</si>
  <si>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</si>
  <si>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</si>
  <si>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</si>
  <si>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</si>
  <si>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</si>
  <si>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</si>
  <si>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</si>
  <si>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</si>
  <si>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</si>
  <si>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</si>
  <si>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</si>
  <si>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</si>
  <si>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</si>
  <si>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</si>
  <si>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</si>
  <si>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</si>
  <si>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</si>
  <si>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</si>
  <si>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</si>
  <si>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</si>
  <si>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</si>
  <si>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</si>
  <si>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</si>
  <si>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</si>
  <si>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</si>
  <si>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</si>
  <si>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</si>
  <si>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</si>
  <si>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</si>
  <si>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</si>
  <si>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</si>
  <si>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</si>
  <si>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</si>
  <si>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</si>
  <si>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</si>
  <si>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</si>
  <si>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</si>
  <si>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</si>
  <si>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</si>
  <si>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</si>
  <si>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</si>
  <si>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</si>
  <si>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</si>
  <si>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</si>
  <si>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</si>
  <si>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</si>
  <si>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</si>
  <si>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</si>
  <si>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</si>
  <si>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</si>
  <si>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</si>
  <si>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</si>
  <si>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</si>
  <si>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</si>
  <si>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</si>
  <si>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</si>
  <si>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</si>
  <si>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</si>
  <si>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</si>
  <si>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</si>
  <si>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</si>
  <si>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</si>
  <si>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</si>
  <si>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</si>
  <si>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</si>
  <si>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</si>
  <si>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</si>
  <si>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</si>
  <si>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</si>
  <si>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</si>
  <si>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</si>
  <si>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</si>
  <si>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</si>
  <si>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</si>
  <si>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</si>
  <si>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</si>
  <si>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</si>
  <si>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</si>
  <si>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</si>
  <si>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</si>
  <si>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</si>
  <si>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</si>
  <si>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</si>
  <si>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</si>
  <si>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</si>
  <si>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</si>
  <si>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</si>
  <si>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</si>
  <si>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</si>
  <si>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</si>
  <si>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</si>
  <si>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</si>
  <si>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</si>
  <si>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</si>
  <si>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</si>
  <si>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</si>
  <si>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</si>
  <si>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</si>
  <si>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</si>
  <si>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</si>
  <si>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</si>
  <si>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</si>
  <si>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</si>
  <si>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</si>
  <si>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</si>
  <si>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</si>
  <si>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</si>
  <si>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</si>
  <si>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</si>
  <si>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</si>
  <si>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</si>
  <si>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</si>
  <si>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</si>
  <si>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</si>
  <si>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</si>
  <si>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</si>
  <si>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</si>
  <si>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</si>
  <si>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</si>
  <si>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</si>
  <si>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</si>
  <si>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</si>
  <si>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</si>
  <si>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</si>
  <si>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</si>
  <si>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</si>
  <si>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</si>
  <si>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</si>
  <si>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</si>
  <si>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</si>
  <si>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</si>
  <si>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</si>
  <si>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</si>
  <si>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</si>
  <si>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</si>
  <si>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</si>
  <si>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</si>
  <si>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</si>
  <si>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</si>
  <si>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</si>
  <si>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</si>
  <si>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</si>
  <si>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</si>
  <si>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</si>
  <si>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</si>
  <si>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</si>
  <si>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</si>
  <si>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</si>
  <si>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</si>
  <si>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</si>
  <si>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</si>
  <si>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</si>
  <si>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</si>
  <si>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</si>
  <si>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</si>
  <si>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</si>
  <si>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</si>
  <si>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</si>
  <si>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</si>
  <si>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</si>
  <si>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</si>
  <si>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</si>
  <si>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</si>
  <si>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</si>
  <si>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</si>
  <si>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</si>
  <si>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</si>
  <si>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</si>
  <si>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</si>
  <si>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</si>
  <si>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</si>
  <si>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</si>
  <si>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</si>
  <si>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</si>
  <si>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</si>
  <si>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</si>
  <si>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</si>
  <si>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</si>
  <si>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</si>
  <si>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</si>
  <si>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</si>
  <si>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</si>
  <si>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</si>
  <si>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</si>
  <si>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</si>
  <si>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</si>
  <si>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</si>
  <si>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</si>
  <si>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</si>
  <si>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</si>
  <si>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</si>
  <si>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</si>
  <si>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</si>
  <si>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</si>
  <si>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</si>
  <si>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</si>
  <si>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</si>
  <si>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</si>
  <si>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</si>
  <si>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</si>
  <si>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</si>
  <si>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</si>
  <si>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</si>
  <si>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</si>
  <si>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</si>
  <si>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</si>
  <si>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</si>
  <si>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</si>
  <si>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</si>
  <si>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</si>
  <si>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</si>
  <si>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</si>
  <si>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</si>
  <si>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</si>
  <si>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</si>
  <si>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</si>
  <si>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</si>
  <si>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</si>
  <si>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</si>
  <si>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</si>
  <si>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</si>
  <si>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</si>
  <si>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</si>
  <si>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</si>
  <si>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</si>
  <si>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</si>
  <si>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</si>
  <si>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</si>
  <si>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</si>
  <si>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</si>
  <si>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</si>
  <si>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</si>
  <si>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</si>
  <si>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</si>
  <si>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</si>
  <si>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</si>
  <si>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</si>
  <si>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</si>
  <si>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</si>
  <si>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</si>
  <si>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</si>
  <si>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</si>
  <si>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</si>
  <si>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</si>
  <si>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</si>
  <si>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</si>
  <si>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</si>
  <si>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</si>
  <si>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</si>
  <si>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</si>
  <si>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</si>
  <si>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</si>
  <si>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</si>
  <si>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</si>
  <si>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</si>
  <si>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</si>
  <si>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</si>
  <si>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</si>
  <si>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</si>
  <si>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</si>
  <si>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</si>
  <si>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</si>
  <si>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</si>
  <si>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</si>
  <si>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</si>
  <si>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</si>
  <si>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</si>
  <si>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</si>
  <si>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</si>
  <si>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</si>
  <si>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</si>
  <si>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</si>
  <si>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</si>
  <si>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</si>
  <si>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</si>
  <si>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</si>
  <si>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</si>
  <si>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</si>
  <si>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</si>
  <si>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</si>
  <si>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</si>
  <si>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</si>
  <si>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</si>
  <si>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</si>
  <si>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</si>
  <si>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</si>
  <si>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</si>
  <si>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</si>
  <si>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</si>
  <si>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</si>
  <si>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</si>
  <si>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</si>
  <si>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</si>
  <si>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</si>
  <si>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</si>
  <si>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</si>
  <si>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</si>
  <si>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</si>
  <si>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</si>
  <si>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</si>
  <si>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</si>
  <si>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</si>
  <si>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</si>
  <si>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</si>
  <si>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</si>
  <si>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</si>
  <si>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</si>
  <si>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</si>
  <si>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</si>
  <si>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</si>
  <si>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</si>
  <si>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</si>
  <si>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</si>
  <si>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</si>
  <si>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</si>
  <si>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</si>
  <si>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</si>
  <si>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</si>
  <si>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</si>
  <si>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</si>
  <si>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</si>
  <si>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</si>
  <si>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</si>
  <si>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</si>
  <si>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</si>
  <si>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</si>
  <si>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</si>
  <si>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</si>
  <si>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</si>
  <si>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</si>
  <si>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</si>
  <si>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</si>
  <si>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</si>
  <si>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</si>
  <si>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</si>
  <si>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</si>
  <si>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</si>
  <si>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</si>
  <si>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</si>
  <si>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</si>
  <si>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</si>
  <si>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</si>
  <si>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</si>
  <si>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</si>
  <si>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</si>
  <si>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</si>
  <si>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</si>
  <si>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</si>
  <si>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</si>
  <si>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</si>
  <si>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</si>
  <si>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</si>
  <si>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</si>
  <si>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</si>
  <si>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</si>
  <si>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</si>
  <si>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</si>
  <si>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</si>
  <si>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</si>
  <si>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</si>
  <si>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</si>
  <si>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</si>
  <si>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</si>
  <si>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</si>
  <si>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</si>
  <si>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</si>
  <si>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</si>
  <si>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</si>
  <si>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</si>
  <si>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</si>
  <si>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</si>
  <si>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</si>
  <si>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</si>
  <si>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</si>
  <si>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</si>
  <si>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</si>
  <si>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</si>
  <si>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</si>
  <si>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</si>
  <si>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</si>
  <si>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</si>
  <si>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</si>
  <si>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</si>
  <si>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</si>
  <si>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</si>
  <si>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</si>
  <si>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</si>
  <si>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</si>
  <si>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</si>
  <si>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</si>
  <si>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</si>
  <si>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</si>
  <si>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</si>
  <si>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</si>
  <si>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</si>
  <si>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</si>
  <si>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</si>
  <si>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</si>
  <si>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</si>
  <si>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</si>
  <si>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</si>
  <si>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</si>
  <si>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</si>
  <si>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</si>
  <si>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</si>
  <si>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</si>
  <si>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</si>
  <si>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</si>
  <si>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</si>
  <si>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</si>
  <si>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</si>
  <si>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</si>
  <si>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</si>
  <si>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</si>
  <si>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</si>
  <si>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</si>
  <si>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</si>
  <si>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</si>
  <si>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</si>
  <si>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</si>
  <si>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</si>
  <si>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</si>
  <si>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</si>
  <si>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</si>
  <si>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</si>
  <si>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</si>
  <si>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</si>
  <si>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</si>
  <si>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</si>
  <si>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</si>
  <si>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</si>
  <si>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</si>
  <si>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</si>
  <si>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</si>
  <si>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</si>
  <si>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</si>
  <si>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</si>
  <si>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</si>
  <si>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</si>
  <si>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</si>
  <si>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</si>
  <si>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</si>
  <si>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</si>
  <si>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</si>
  <si>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</si>
  <si>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</si>
  <si>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</si>
  <si>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</si>
  <si>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</si>
  <si>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</si>
  <si>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</si>
  <si>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</si>
  <si>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</si>
  <si>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</si>
  <si>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</si>
  <si>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</si>
  <si>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</si>
  <si>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</si>
  <si>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</si>
  <si>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</si>
  <si>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</si>
  <si>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</si>
  <si>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</si>
  <si>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</si>
  <si>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</si>
  <si>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</si>
  <si>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</si>
  <si>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</si>
  <si>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</si>
  <si>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</si>
  <si>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</si>
  <si>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</si>
  <si>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</si>
  <si>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</si>
  <si>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</si>
  <si>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</si>
  <si>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</si>
  <si>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</si>
  <si>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</si>
  <si>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</si>
  <si>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</si>
  <si>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</si>
  <si>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</si>
  <si>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</si>
  <si>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</si>
  <si>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</si>
  <si>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</si>
  <si>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</si>
  <si>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</si>
  <si>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</si>
  <si>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</si>
  <si>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</si>
  <si>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</si>
  <si>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</si>
  <si>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</si>
  <si>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</si>
  <si>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</si>
  <si>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</si>
  <si>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</si>
  <si>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</si>
  <si>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</si>
  <si>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</si>
  <si>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</si>
  <si>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</si>
  <si>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</si>
  <si>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</si>
  <si>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</si>
  <si>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</si>
  <si>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</si>
  <si>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</si>
  <si>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</si>
  <si>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</si>
  <si>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</si>
  <si>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</si>
  <si>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</si>
  <si>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</si>
  <si>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</si>
  <si>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</si>
  <si>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</si>
  <si>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</si>
  <si>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</si>
  <si>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</si>
  <si>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</si>
  <si>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</si>
  <si>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</si>
  <si>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</si>
  <si>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</si>
  <si>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</si>
  <si>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</si>
  <si>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</si>
  <si>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</si>
  <si>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</si>
  <si>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</si>
  <si>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</si>
  <si>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</si>
  <si>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</si>
  <si>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</si>
  <si>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</si>
  <si>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</si>
  <si>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</si>
  <si>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</si>
  <si>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</si>
  <si>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</si>
  <si>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</si>
  <si>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</si>
  <si>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</si>
  <si>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</si>
  <si>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</si>
  <si>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</si>
  <si>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</si>
  <si>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</si>
  <si>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</si>
  <si>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</si>
  <si>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</si>
  <si>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</si>
  <si>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</si>
  <si>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</si>
  <si>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</si>
  <si>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</si>
  <si>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</si>
  <si>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</si>
  <si>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</si>
  <si>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</si>
  <si>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</si>
  <si>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</si>
  <si>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</si>
  <si>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</si>
  <si>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</si>
  <si>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</si>
  <si>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</si>
  <si>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</si>
  <si>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</si>
  <si>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</si>
  <si>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</si>
  <si>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</si>
  <si>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</si>
  <si>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</si>
  <si>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</si>
  <si>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</si>
  <si>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</si>
  <si>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</si>
  <si>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</si>
  <si>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</si>
  <si>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</si>
  <si>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</si>
  <si>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</si>
  <si>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</si>
  <si>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</si>
  <si>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</si>
  <si>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</si>
  <si>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</si>
  <si>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</si>
  <si>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</si>
  <si>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</si>
  <si>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</si>
  <si>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</si>
  <si>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</si>
  <si>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</si>
  <si>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</si>
  <si>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</si>
  <si>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</si>
  <si>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</si>
  <si>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</si>
  <si>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</si>
  <si>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</si>
  <si>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</si>
  <si>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</si>
  <si>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</si>
  <si>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</si>
  <si>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</si>
  <si>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</si>
  <si>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</si>
  <si>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</si>
  <si>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</si>
  <si>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</si>
  <si>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</si>
  <si>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</si>
  <si>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</si>
  <si>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</si>
  <si>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</si>
  <si>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</si>
  <si>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</si>
  <si>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</si>
  <si>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</si>
  <si>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</si>
  <si>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</si>
  <si>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</si>
  <si>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</si>
  <si>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</si>
  <si>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</si>
  <si>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</si>
  <si>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</si>
  <si>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</si>
  <si>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</si>
  <si>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</si>
  <si>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</si>
  <si>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</si>
  <si>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</si>
  <si>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</si>
  <si>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</si>
  <si>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</si>
  <si>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</si>
  <si>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</si>
  <si>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</si>
  <si>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</si>
  <si>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</si>
  <si>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</si>
  <si>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</si>
  <si>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</si>
  <si>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</si>
  <si>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</si>
  <si>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</si>
  <si>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</si>
  <si>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</si>
  <si>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</si>
  <si>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</si>
  <si>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</si>
  <si>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</si>
  <si>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</si>
  <si>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</si>
  <si>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</si>
  <si>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</si>
  <si>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</si>
  <si>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</si>
  <si>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</si>
  <si>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</si>
  <si>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</si>
  <si>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</si>
  <si>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</si>
  <si>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</si>
  <si>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</si>
  <si>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</si>
  <si>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</si>
  <si>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</si>
  <si>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</si>
  <si>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</si>
  <si>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</si>
  <si>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</si>
  <si>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</si>
  <si>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</si>
  <si>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</si>
  <si>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</si>
  <si>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</si>
  <si>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</si>
  <si>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</si>
  <si>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</si>
  <si>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</si>
  <si>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</si>
  <si>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</si>
  <si>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</si>
  <si>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</si>
  <si>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</si>
  <si>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</si>
  <si>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</si>
  <si>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</si>
  <si>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</si>
  <si>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</si>
  <si>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</si>
  <si>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</si>
  <si>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</si>
  <si>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</si>
  <si>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</si>
  <si>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</si>
  <si>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</si>
  <si>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</si>
  <si>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</si>
  <si>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</si>
  <si>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</si>
  <si>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</si>
  <si>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</si>
  <si>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</si>
  <si>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</si>
  <si>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</si>
  <si>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</si>
  <si>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</si>
  <si>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</si>
  <si>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</si>
  <si>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</si>
  <si>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</si>
  <si>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</si>
  <si>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</si>
  <si>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</si>
  <si>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</si>
  <si>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</si>
  <si>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</si>
  <si>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</si>
  <si>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</si>
  <si>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</si>
  <si>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</si>
  <si>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</si>
  <si>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</si>
  <si>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</si>
  <si>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</si>
  <si>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</si>
  <si>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</si>
  <si>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</si>
  <si>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</si>
  <si>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</si>
  <si>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</si>
  <si>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</si>
  <si>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</si>
  <si>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</si>
  <si>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</si>
  <si>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</si>
  <si>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</si>
  <si>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</si>
  <si>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</si>
  <si>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</si>
  <si>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</si>
  <si>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</si>
  <si>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</si>
  <si>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</si>
  <si>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</si>
  <si>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</si>
  <si>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</si>
  <si>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</si>
  <si>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</si>
  <si>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</si>
  <si>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</si>
  <si>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</si>
  <si>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</si>
  <si>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</si>
  <si>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</si>
  <si>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</si>
  <si>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</si>
  <si>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</si>
  <si>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</si>
  <si>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</si>
  <si>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</si>
  <si>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</si>
  <si>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</si>
  <si>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</si>
  <si>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</si>
  <si>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</si>
  <si>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</si>
  <si>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</si>
  <si>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</si>
  <si>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</si>
  <si>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</si>
  <si>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</si>
  <si>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</si>
  <si>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</si>
  <si>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</si>
  <si>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</si>
  <si>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</si>
  <si>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</si>
  <si>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</si>
  <si>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</si>
  <si>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</si>
  <si>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</si>
  <si>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</si>
  <si>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</si>
  <si>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</si>
  <si>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</si>
  <si>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</si>
  <si>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</si>
  <si>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</si>
  <si>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</si>
  <si>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</si>
  <si>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</si>
  <si>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</si>
  <si>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</si>
  <si>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</si>
  <si>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</si>
  <si>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</si>
  <si>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</si>
  <si>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</si>
  <si>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</si>
  <si>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</si>
  <si>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</si>
  <si>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</si>
  <si>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</si>
  <si>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</si>
  <si>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</si>
  <si>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</si>
  <si>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</si>
  <si>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</si>
  <si>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</si>
  <si>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</si>
  <si>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</si>
  <si>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</si>
  <si>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</si>
  <si>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</si>
  <si>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</si>
  <si>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</si>
  <si>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</si>
  <si>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</si>
  <si>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</si>
  <si>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</si>
  <si>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</si>
  <si>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</si>
  <si>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</si>
  <si>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</si>
  <si>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</si>
  <si>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</si>
  <si>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</si>
  <si>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</si>
  <si>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</si>
  <si>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</si>
  <si>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</si>
  <si>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</si>
  <si>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</si>
  <si>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</si>
  <si>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</si>
  <si>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</si>
  <si>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</si>
  <si>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</si>
  <si>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</si>
  <si>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</si>
  <si>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</si>
  <si>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</si>
  <si>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</si>
  <si>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</si>
  <si>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</si>
  <si>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</si>
  <si>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</si>
  <si>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</si>
  <si>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</si>
  <si>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</si>
  <si>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</si>
  <si>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</si>
  <si>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</si>
  <si>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</si>
  <si>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</si>
  <si>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</si>
  <si>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</si>
  <si>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</si>
  <si>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</si>
  <si>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</si>
  <si>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</si>
  <si>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</si>
  <si>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</si>
  <si>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</si>
  <si>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</si>
  <si>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</si>
  <si>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</si>
  <si>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</si>
  <si>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</si>
  <si>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</si>
  <si>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</si>
  <si>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</si>
  <si>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</si>
  <si>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</si>
  <si>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</si>
  <si>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</si>
  <si>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</si>
  <si>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</si>
  <si>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</si>
  <si>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</si>
  <si>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</si>
  <si>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</si>
  <si>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</si>
  <si>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</si>
  <si>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</si>
  <si>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</si>
  <si>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</si>
  <si>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</si>
  <si>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</si>
  <si>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</si>
  <si>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</si>
  <si>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</si>
  <si>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</si>
  <si>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</si>
  <si>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</si>
  <si>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</si>
  <si>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</si>
  <si>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</si>
  <si>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</si>
  <si>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</si>
  <si>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</si>
  <si>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</si>
  <si>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</si>
  <si>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</si>
  <si>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</si>
  <si>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</si>
  <si>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</si>
  <si>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</si>
  <si>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</si>
  <si>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</si>
  <si>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</si>
  <si>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</si>
  <si>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</si>
  <si>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</si>
  <si>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</si>
  <si>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</si>
  <si>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</si>
  <si>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</si>
  <si>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</si>
  <si>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</si>
  <si>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</si>
  <si>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</si>
  <si>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</si>
  <si>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</si>
  <si>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</si>
  <si>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</si>
  <si>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</si>
  <si>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</si>
  <si>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</si>
  <si>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</si>
  <si>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</si>
  <si>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</si>
  <si>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</si>
  <si>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</si>
  <si>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</si>
  <si>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</si>
  <si>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</si>
  <si>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</si>
  <si>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</si>
  <si>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</si>
  <si>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</si>
  <si>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</si>
  <si>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</si>
  <si>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</si>
  <si>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</si>
  <si>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</si>
  <si>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</si>
  <si>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</si>
  <si>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</si>
  <si>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</si>
  <si>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</si>
  <si>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</si>
  <si>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</si>
  <si>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</si>
  <si>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</si>
  <si>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</si>
  <si>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</si>
  <si>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</si>
  <si>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</si>
  <si>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</si>
  <si>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</si>
  <si>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</si>
  <si>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</si>
  <si>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</si>
  <si>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</si>
  <si>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</si>
  <si>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</si>
  <si>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</si>
  <si>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</si>
  <si>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</si>
  <si>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</si>
  <si>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</si>
  <si>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</si>
  <si>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</si>
  <si>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</si>
  <si>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</si>
  <si>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</si>
  <si>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</si>
  <si>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</si>
  <si>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</si>
  <si>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</si>
  <si>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</si>
  <si>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</si>
  <si>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</si>
  <si>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</si>
  <si>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</si>
  <si>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</si>
  <si>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</si>
  <si>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</si>
  <si>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</si>
  <si>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</si>
  <si>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</si>
  <si>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</si>
  <si>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</si>
  <si>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</si>
  <si>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</si>
  <si>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</si>
  <si>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</si>
  <si>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</si>
  <si>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</si>
  <si>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</si>
  <si>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</si>
  <si>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</si>
  <si>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</si>
  <si>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</si>
  <si>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</si>
  <si>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</si>
  <si>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</si>
  <si>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</si>
  <si>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</si>
  <si>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</si>
  <si>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</si>
  <si>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</si>
  <si>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</si>
  <si>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</si>
  <si>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</si>
  <si>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</si>
  <si>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</si>
  <si>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</si>
  <si>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</si>
  <si>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</si>
  <si>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</si>
  <si>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</si>
  <si>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</si>
  <si>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</si>
  <si>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</si>
  <si>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</si>
  <si>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</si>
  <si>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</si>
  <si>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</si>
  <si>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</si>
  <si>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</si>
  <si>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</si>
  <si>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</si>
  <si>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</si>
  <si>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</si>
  <si>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</si>
  <si>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</si>
  <si>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</si>
  <si>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</si>
  <si>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</si>
  <si>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</si>
  <si>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</si>
  <si>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</si>
  <si>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</si>
  <si>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</si>
  <si>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</si>
  <si>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</si>
  <si>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</si>
  <si>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</si>
  <si>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</si>
  <si>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</si>
  <si>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</si>
  <si>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</si>
  <si>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</si>
  <si>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</si>
  <si>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</si>
  <si>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</si>
  <si>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</si>
  <si>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</si>
  <si>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</si>
  <si>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</si>
  <si>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</si>
  <si>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</si>
  <si>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</si>
  <si>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</si>
  <si>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</si>
  <si>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</si>
  <si>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</si>
  <si>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</si>
  <si>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</si>
  <si>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</si>
  <si>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</si>
  <si>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</si>
  <si>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</si>
  <si>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</si>
  <si>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</si>
  <si>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</si>
  <si>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</si>
  <si>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</si>
  <si>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</si>
  <si>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</si>
  <si>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</si>
  <si>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</si>
  <si>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</si>
  <si>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</si>
  <si>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</si>
  <si>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</si>
  <si>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</si>
  <si>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</si>
  <si>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</si>
  <si>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</si>
  <si>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</si>
  <si>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</si>
  <si>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</si>
  <si>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</si>
  <si>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</si>
  <si>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</si>
  <si>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</si>
  <si>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</si>
  <si>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</si>
  <si>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</si>
  <si>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</si>
  <si>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</si>
  <si>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</si>
  <si>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</si>
  <si>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</si>
  <si>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</si>
  <si>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</si>
  <si>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</si>
  <si>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</si>
  <si>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</si>
  <si>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</si>
  <si>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</si>
  <si>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</si>
  <si>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</si>
  <si>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</si>
  <si>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</si>
  <si>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</si>
  <si>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</si>
  <si>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</si>
  <si>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</si>
  <si>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</si>
  <si>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</si>
  <si>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</si>
  <si>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</si>
  <si>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</si>
  <si>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</si>
  <si>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</si>
  <si>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</si>
  <si>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</si>
  <si>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</si>
  <si>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</si>
  <si>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</si>
  <si>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</si>
  <si>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</si>
  <si>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</si>
  <si>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</si>
  <si>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</si>
  <si>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</si>
  <si>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</si>
  <si>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</si>
  <si>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</si>
  <si>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</si>
  <si>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</si>
  <si>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</si>
  <si>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</si>
  <si>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</si>
  <si>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</si>
  <si>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</si>
  <si>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</si>
  <si>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</si>
  <si>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</si>
  <si>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</si>
  <si>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</si>
  <si>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</si>
  <si>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</si>
  <si>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</si>
  <si>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</si>
  <si>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</si>
  <si>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</si>
  <si>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</si>
  <si>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</si>
  <si>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</si>
  <si>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</si>
  <si>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</si>
  <si>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</si>
  <si>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</si>
  <si>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</si>
  <si>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</si>
  <si>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</si>
  <si>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</si>
  <si>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</si>
  <si>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</si>
  <si>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</si>
  <si>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</si>
  <si>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</si>
  <si>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</si>
  <si>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</si>
  <si>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</si>
  <si>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</si>
  <si>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</si>
  <si>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</si>
  <si>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</si>
  <si>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</si>
  <si>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</si>
  <si>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</si>
  <si>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</si>
  <si>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</si>
  <si>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</si>
  <si>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</si>
  <si>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</si>
  <si>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</si>
  <si>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</si>
  <si>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</si>
  <si>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</si>
  <si>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</si>
  <si>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</si>
  <si>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</si>
  <si>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</si>
  <si>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</si>
  <si>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</si>
  <si>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</si>
  <si>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</si>
  <si>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</si>
  <si>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</si>
  <si>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</si>
  <si>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</si>
  <si>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</si>
  <si>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</si>
  <si>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</si>
  <si>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</si>
  <si>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</si>
  <si>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</si>
  <si>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</si>
  <si>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</si>
  <si>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</si>
  <si>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</si>
  <si>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</si>
  <si>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</si>
  <si>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</si>
  <si>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</si>
  <si>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</si>
  <si>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</si>
  <si>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</si>
  <si>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</si>
  <si>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</si>
  <si>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</si>
  <si>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</si>
  <si>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</si>
  <si>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</si>
  <si>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</si>
  <si>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</si>
  <si>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</si>
  <si>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</si>
  <si>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</si>
  <si>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</si>
  <si>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</si>
  <si>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</si>
  <si>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</si>
  <si>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</si>
  <si>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</si>
  <si>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</si>
  <si>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</si>
  <si>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</si>
  <si>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</si>
  <si>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</si>
  <si>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</si>
  <si>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</si>
  <si>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</si>
  <si>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</si>
  <si>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</si>
  <si>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</si>
  <si>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</si>
  <si>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</si>
  <si>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</si>
  <si>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</si>
  <si>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</si>
  <si>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</si>
  <si>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</si>
  <si>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</si>
  <si>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</si>
  <si>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</si>
  <si>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</si>
  <si>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</si>
  <si>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</si>
  <si>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</si>
  <si>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</si>
  <si>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</si>
  <si>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</si>
  <si>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</si>
  <si>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</si>
  <si>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</si>
  <si>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</si>
  <si>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</si>
  <si>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</si>
  <si>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</si>
  <si>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</si>
  <si>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</si>
  <si>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</si>
  <si>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</si>
  <si>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</si>
  <si>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</si>
  <si>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</si>
  <si>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</si>
  <si>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</si>
  <si>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</si>
  <si>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</si>
  <si>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</si>
  <si>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</si>
  <si>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</si>
  <si>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</si>
  <si>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</si>
  <si>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</si>
  <si>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</si>
  <si>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</si>
  <si>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</si>
  <si>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</si>
  <si>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</si>
  <si>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</si>
  <si>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</si>
  <si>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</si>
  <si>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</si>
  <si>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</si>
  <si>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</si>
  <si>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</si>
  <si>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</si>
  <si>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</si>
  <si>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</si>
  <si>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</si>
  <si>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</si>
  <si>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</si>
  <si>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</si>
  <si>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</si>
  <si>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</si>
  <si>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</si>
  <si>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</si>
  <si>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</si>
  <si>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</si>
  <si>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</si>
  <si>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</si>
  <si>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</si>
  <si>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</si>
  <si>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</si>
  <si>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</si>
  <si>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</si>
  <si>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</si>
  <si>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</si>
  <si>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</si>
  <si>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</si>
  <si>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</si>
  <si>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</si>
  <si>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</si>
  <si>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</si>
  <si>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</si>
  <si>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</si>
  <si>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</si>
  <si>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</si>
  <si>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</si>
  <si>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</si>
  <si>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</si>
  <si>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</si>
  <si>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</si>
  <si>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</si>
  <si>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</si>
  <si>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</si>
  <si>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</si>
  <si>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</si>
  <si>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</si>
  <si>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</si>
  <si>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</si>
  <si>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</si>
  <si>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</si>
  <si>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</si>
  <si>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</si>
  <si>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</si>
  <si>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</si>
  <si>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</si>
  <si>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</si>
  <si>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</si>
  <si>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</si>
  <si>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</si>
  <si>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</si>
  <si>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</si>
  <si>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</si>
  <si>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</si>
  <si>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</si>
  <si>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</si>
  <si>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</si>
  <si>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</si>
  <si>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</si>
  <si>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</si>
  <si>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</si>
  <si>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</si>
  <si>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</si>
  <si>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</si>
  <si>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</si>
  <si>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</si>
  <si>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</si>
  <si>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</si>
  <si>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</si>
  <si>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</si>
  <si>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</si>
  <si>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</si>
  <si>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</si>
  <si>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</si>
  <si>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</si>
  <si>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</si>
  <si>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</si>
  <si>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</si>
  <si>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</si>
  <si>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</si>
  <si>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</si>
  <si>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</si>
  <si>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</si>
  <si>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</si>
  <si>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</si>
  <si>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</si>
  <si>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</si>
  <si>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</si>
  <si>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</si>
  <si>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</si>
  <si>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</si>
  <si>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</si>
  <si>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</si>
  <si>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</si>
  <si>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</si>
  <si>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</si>
  <si>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</si>
  <si>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</si>
  <si>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</si>
  <si>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</si>
  <si>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</si>
  <si>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</si>
  <si>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</si>
  <si>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</si>
  <si>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</si>
  <si>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</si>
  <si>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</si>
  <si>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</si>
  <si>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</si>
  <si>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</si>
  <si>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</si>
  <si>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</si>
  <si>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</si>
  <si>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</si>
  <si>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</si>
  <si>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</si>
  <si>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</si>
  <si>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</si>
  <si>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</si>
  <si>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</si>
  <si>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</si>
  <si>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</si>
  <si>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</si>
  <si>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</si>
  <si>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</si>
  <si>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</si>
  <si>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</si>
  <si>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</si>
  <si>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</si>
  <si>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</si>
  <si>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</si>
  <si>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</si>
  <si>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</si>
  <si>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</si>
  <si>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</si>
  <si>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</si>
  <si>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</si>
  <si>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</si>
  <si>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</si>
  <si>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</si>
  <si>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</si>
  <si>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</si>
  <si>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</si>
  <si>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</si>
  <si>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</si>
  <si>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</si>
  <si>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</si>
  <si>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</si>
  <si>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</si>
  <si>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</si>
  <si>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</si>
  <si>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</si>
  <si>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</si>
  <si>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</si>
  <si>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</si>
  <si>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</si>
  <si>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</si>
  <si>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</si>
  <si>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</si>
  <si>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</si>
  <si>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</si>
  <si>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</si>
  <si>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</si>
  <si>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</si>
  <si>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</si>
  <si>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</si>
  <si>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</si>
  <si>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</si>
  <si>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</si>
  <si>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</si>
  <si>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</si>
  <si>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</si>
  <si>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</si>
  <si>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</si>
  <si>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</si>
  <si>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</si>
  <si>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</si>
  <si>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</si>
  <si>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</si>
  <si>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</si>
  <si>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</si>
  <si>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</si>
  <si>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</si>
  <si>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</si>
  <si>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</si>
  <si>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</si>
  <si>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</si>
  <si>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</si>
  <si>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</si>
  <si>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</si>
  <si>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</si>
  <si>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</si>
  <si>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</si>
  <si>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</si>
  <si>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</si>
  <si>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</si>
  <si>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</si>
  <si>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</si>
  <si>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</si>
  <si>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</si>
  <si>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</si>
  <si>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</si>
  <si>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</si>
  <si>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</si>
  <si>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</si>
  <si>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</si>
  <si>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</si>
  <si>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</si>
  <si>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</si>
  <si>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</si>
  <si>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</si>
  <si>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</si>
  <si>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</si>
  <si>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</si>
  <si>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</si>
  <si>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</si>
  <si>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</si>
  <si>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</si>
  <si>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</si>
  <si>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</si>
  <si>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</si>
  <si>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</si>
  <si>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</si>
  <si>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</si>
  <si>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</si>
  <si>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</si>
  <si>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</si>
  <si>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</si>
  <si>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</si>
  <si>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</si>
  <si>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</si>
  <si>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</si>
  <si>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</si>
  <si>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</si>
  <si>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</si>
  <si>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</si>
  <si>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</si>
  <si>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</si>
  <si>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</si>
  <si>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</si>
  <si>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</si>
  <si>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</si>
  <si>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</si>
  <si>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</si>
  <si>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</si>
  <si>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</si>
  <si>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</si>
  <si>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</si>
  <si>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</si>
  <si>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</si>
  <si>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</si>
  <si>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</si>
  <si>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</si>
  <si>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</si>
  <si>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</si>
  <si>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</si>
  <si>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</si>
  <si>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</si>
  <si>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</si>
  <si>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</si>
  <si>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</si>
  <si>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</si>
  <si>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</si>
  <si>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</si>
  <si>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</si>
  <si>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</si>
  <si>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</si>
  <si>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</si>
  <si>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</si>
  <si>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</si>
  <si>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</si>
  <si>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</si>
  <si>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</si>
  <si>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</si>
  <si>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</si>
  <si>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</si>
  <si>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</si>
  <si>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</si>
  <si>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</si>
  <si>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</si>
  <si>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</si>
  <si>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</si>
  <si>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</si>
  <si>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</si>
  <si>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</si>
  <si>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</si>
  <si>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</si>
  <si>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</si>
  <si>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</si>
  <si>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</si>
  <si>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</si>
  <si>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</si>
  <si>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</si>
  <si>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</si>
  <si>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</si>
  <si>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</si>
  <si>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</si>
  <si>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</si>
  <si>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</si>
  <si>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</si>
  <si>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</si>
  <si>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</si>
  <si>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</si>
  <si>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</si>
  <si>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</si>
  <si>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</si>
  <si>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</si>
  <si>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</si>
  <si>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</si>
  <si>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</si>
  <si>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</si>
  <si>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</si>
  <si>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</si>
  <si>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</si>
  <si>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</si>
  <si>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</si>
  <si>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</si>
  <si>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</si>
  <si>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</si>
  <si>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</si>
  <si>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</si>
  <si>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</si>
  <si>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</si>
  <si>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</si>
  <si>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</si>
  <si>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</si>
  <si>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</si>
  <si>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</si>
  <si>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</si>
  <si>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</si>
  <si>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</si>
  <si>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</si>
  <si>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</si>
  <si>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</si>
  <si>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</si>
  <si>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</si>
  <si>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</si>
  <si>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</si>
  <si>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</si>
  <si>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</si>
  <si>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</si>
  <si>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</si>
  <si>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</si>
  <si>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</si>
  <si>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</si>
  <si>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</si>
  <si>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</si>
  <si>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</si>
  <si>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</si>
  <si>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</si>
  <si>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</si>
  <si>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</si>
  <si>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</si>
  <si>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</si>
  <si>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</si>
  <si>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</si>
  <si>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</si>
  <si>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</si>
  <si>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</si>
  <si>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</si>
  <si>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</si>
  <si>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</si>
  <si>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</si>
  <si>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</si>
  <si>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</si>
  <si>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</si>
  <si>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</si>
  <si>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</si>
  <si>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</si>
  <si>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</si>
  <si>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</si>
  <si>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</si>
  <si>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</si>
  <si>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</si>
  <si>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</si>
  <si>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</si>
  <si>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</si>
  <si>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</si>
  <si>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</si>
  <si>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</si>
  <si>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</si>
  <si>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</si>
  <si>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</si>
  <si>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</si>
  <si>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</si>
  <si>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</si>
  <si>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</si>
  <si>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</si>
  <si>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</si>
  <si>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</si>
  <si>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</si>
  <si>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</si>
  <si>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</si>
  <si>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</si>
  <si>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</si>
  <si>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</si>
  <si>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</si>
  <si>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</si>
  <si>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</si>
  <si>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</si>
  <si>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</si>
  <si>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</si>
  <si>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</si>
  <si>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</si>
  <si>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</si>
  <si>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</si>
  <si>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</si>
  <si>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</si>
  <si>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</si>
  <si>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</si>
  <si>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</si>
  <si>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</si>
  <si>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</si>
  <si>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</si>
  <si>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</si>
  <si>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</si>
  <si>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</si>
  <si>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</si>
  <si>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</si>
  <si>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</si>
  <si>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</si>
  <si>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</si>
  <si>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</si>
  <si>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</si>
  <si>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</si>
  <si>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</si>
  <si>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</si>
  <si>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</si>
  <si>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</si>
  <si>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</si>
  <si>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</si>
  <si>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</si>
  <si>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</si>
  <si>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</si>
  <si>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</si>
  <si>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</si>
  <si>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</si>
  <si>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</si>
  <si>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</si>
  <si>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</si>
  <si>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</si>
  <si>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</si>
  <si>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</si>
  <si>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</si>
  <si>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</si>
  <si>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</si>
  <si>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</si>
  <si>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</si>
  <si>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</si>
  <si>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</si>
  <si>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</si>
  <si>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</si>
  <si>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</si>
  <si>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</si>
  <si>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</si>
  <si>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</si>
  <si>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</si>
  <si>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</si>
  <si>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</si>
  <si>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</si>
  <si>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</si>
  <si>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</si>
  <si>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</si>
  <si>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</si>
  <si>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</si>
  <si>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</si>
  <si>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</si>
  <si>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</si>
  <si>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</si>
  <si>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</si>
  <si>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</si>
  <si>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</si>
  <si>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</si>
  <si>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</si>
  <si>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</si>
  <si>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</si>
  <si>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</si>
  <si>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</si>
  <si>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</si>
  <si>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</si>
  <si>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</si>
  <si>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</si>
  <si>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</si>
  <si>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</si>
  <si>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</si>
  <si>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</si>
  <si>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</si>
  <si>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</si>
  <si>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</si>
  <si>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</si>
  <si>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</si>
  <si>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</si>
  <si>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</si>
  <si>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</si>
  <si>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</si>
  <si>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</si>
  <si>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</si>
  <si>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</si>
  <si>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</si>
  <si>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</si>
  <si>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</si>
  <si>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</si>
  <si>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</si>
  <si>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</si>
  <si>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</si>
  <si>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</si>
  <si>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</si>
  <si>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</si>
  <si>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</si>
  <si>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</si>
  <si>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</si>
  <si>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</si>
  <si>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</si>
  <si>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</si>
  <si>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</si>
  <si>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</si>
  <si>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</si>
  <si>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</si>
  <si>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</si>
  <si>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</si>
  <si>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</si>
  <si>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</si>
  <si>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</si>
  <si>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</si>
  <si>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</si>
  <si>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</si>
  <si>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</si>
  <si>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</si>
  <si>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</si>
  <si>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</si>
  <si>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</si>
  <si>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</si>
  <si>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</si>
  <si>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</si>
  <si>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</si>
  <si>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</si>
  <si>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</si>
  <si>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</si>
  <si>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</si>
  <si>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</si>
  <si>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</si>
  <si>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</si>
  <si>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</si>
  <si>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</si>
  <si>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</si>
  <si>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</si>
  <si>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</si>
  <si>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</si>
  <si>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</si>
  <si>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</si>
  <si>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</si>
  <si>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</si>
  <si>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</si>
  <si>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</si>
  <si>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</si>
  <si>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</si>
  <si>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</si>
  <si>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</si>
  <si>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</si>
  <si>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</si>
  <si>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</si>
  <si>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</si>
  <si>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</si>
  <si>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</si>
  <si>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</si>
  <si>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</si>
  <si>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</si>
  <si>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</si>
  <si>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</si>
  <si>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</si>
  <si>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</si>
  <si>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</si>
  <si>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</si>
  <si>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</si>
  <si>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</si>
  <si>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</si>
  <si>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</si>
  <si>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</si>
  <si>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</si>
  <si>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</si>
  <si>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</si>
  <si>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</si>
  <si>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</si>
  <si>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</si>
  <si>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</si>
  <si>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</si>
  <si>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</si>
  <si>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</si>
  <si>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</si>
  <si>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</si>
  <si>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</si>
  <si>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</si>
  <si>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</si>
  <si>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</si>
  <si>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</si>
  <si>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</si>
  <si>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</si>
  <si>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</si>
  <si>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</si>
  <si>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</si>
  <si>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</si>
  <si>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</si>
  <si>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</si>
  <si>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</si>
  <si>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</si>
  <si>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</si>
  <si>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</si>
  <si>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</si>
  <si>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</si>
  <si>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</si>
  <si>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</si>
  <si>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</si>
  <si>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</si>
  <si>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</si>
  <si>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</si>
  <si>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</si>
  <si>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</si>
  <si>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</si>
  <si>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</si>
  <si>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</si>
  <si>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</si>
  <si>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</si>
  <si>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</si>
  <si>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</si>
  <si>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</si>
  <si>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</si>
  <si>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</si>
  <si>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</si>
  <si>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</si>
  <si>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</si>
  <si>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</si>
  <si>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</si>
  <si>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</si>
  <si>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</si>
  <si>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</si>
  <si>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</si>
  <si>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</si>
  <si>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</si>
  <si>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</si>
  <si>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</si>
  <si>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</si>
  <si>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</si>
  <si>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</si>
  <si>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</si>
  <si>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</si>
  <si>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</si>
  <si>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</si>
  <si>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</si>
  <si>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</si>
  <si>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</si>
  <si>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</si>
  <si>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</si>
  <si>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</si>
  <si>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</si>
  <si>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</si>
  <si>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</si>
  <si>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</si>
  <si>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</si>
  <si>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</si>
  <si>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</si>
  <si>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</si>
  <si>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</si>
  <si>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</si>
  <si>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</si>
  <si>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</si>
  <si>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</si>
  <si>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</si>
  <si>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</si>
  <si>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</si>
  <si>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</si>
  <si>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</si>
  <si>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</si>
  <si>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</si>
  <si>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</si>
  <si>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</si>
  <si>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</si>
  <si>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</si>
  <si>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</si>
  <si>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</si>
  <si>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</si>
  <si>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</si>
  <si>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</si>
  <si>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</si>
  <si>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</si>
  <si>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</si>
  <si>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</si>
  <si>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</si>
  <si>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</si>
  <si>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</si>
  <si>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</si>
  <si>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</si>
  <si>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</si>
  <si>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</si>
  <si>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</si>
  <si>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</si>
  <si>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</si>
  <si>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</si>
  <si>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</si>
  <si>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</si>
  <si>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</si>
  <si>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</si>
  <si>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</si>
  <si>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</si>
  <si>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</si>
  <si>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</si>
  <si>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</si>
  <si>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</si>
  <si>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</si>
  <si>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</si>
  <si>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</si>
  <si>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</si>
  <si>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</si>
  <si>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</si>
  <si>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</si>
  <si>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</si>
  <si>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</si>
  <si>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</si>
  <si>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</si>
  <si>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</si>
  <si>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</si>
  <si>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</si>
  <si>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</si>
  <si>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</si>
  <si>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</si>
  <si>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</si>
  <si>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</si>
  <si>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</si>
  <si>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</si>
  <si>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</si>
  <si>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</si>
  <si>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</si>
  <si>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</si>
  <si>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</si>
  <si>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</si>
  <si>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</si>
  <si>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</si>
  <si>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</si>
  <si>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</si>
  <si>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</si>
  <si>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</si>
  <si>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</si>
  <si>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</si>
  <si>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</si>
  <si>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</si>
  <si>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</si>
  <si>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</si>
  <si>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</si>
  <si>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</si>
  <si>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</si>
  <si>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</si>
  <si>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</si>
  <si>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</si>
  <si>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</si>
  <si>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</si>
  <si>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</si>
  <si>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</si>
  <si>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</si>
  <si>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</si>
  <si>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</si>
  <si>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</si>
  <si>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</si>
  <si>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</si>
  <si>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</si>
  <si>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</si>
  <si>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</si>
  <si>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</si>
  <si>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</si>
  <si>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</si>
  <si>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</si>
  <si>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</si>
  <si>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</si>
  <si>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</si>
  <si>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</si>
  <si>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</si>
  <si>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</si>
  <si>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</si>
  <si>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</si>
  <si>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</si>
  <si>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</si>
  <si>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</si>
  <si>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</si>
  <si>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</si>
  <si>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</si>
  <si>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</si>
  <si>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</si>
  <si>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</si>
  <si>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</si>
  <si>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</si>
  <si>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</si>
  <si>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</si>
  <si>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</si>
  <si>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</si>
  <si>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</si>
  <si>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</si>
  <si>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</si>
  <si>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</si>
  <si>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</si>
  <si>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</si>
  <si>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</si>
  <si>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</si>
  <si>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</si>
  <si>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</si>
  <si>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</si>
  <si>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</si>
  <si>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</si>
  <si>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</si>
  <si>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</si>
  <si>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</si>
  <si>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</si>
  <si>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</si>
  <si>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</si>
  <si>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</si>
  <si>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</si>
  <si>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</si>
  <si>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</si>
  <si>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</si>
  <si>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</si>
  <si>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</si>
  <si>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</si>
  <si>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</si>
  <si>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</si>
  <si>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</si>
  <si>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</si>
  <si>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</si>
  <si>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</si>
  <si>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</si>
  <si>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</si>
  <si>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</si>
  <si>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</si>
  <si>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</si>
  <si>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</si>
  <si>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</si>
  <si>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</si>
  <si>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</si>
  <si>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</si>
  <si>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</si>
  <si>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</si>
  <si>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</si>
  <si>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</si>
  <si>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</si>
  <si>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</si>
  <si>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</si>
  <si>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</si>
  <si>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</si>
  <si>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</si>
  <si>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</si>
  <si>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</si>
  <si>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</si>
  <si>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</si>
  <si>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</si>
  <si>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</si>
  <si>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</si>
  <si>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</si>
  <si>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</si>
  <si>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</si>
  <si>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</si>
  <si>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</si>
  <si>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</si>
  <si>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</si>
  <si>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</si>
  <si>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</si>
  <si>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</si>
  <si>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</si>
  <si>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</si>
  <si>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</si>
  <si>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</si>
  <si>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</si>
  <si>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</si>
  <si>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</si>
  <si>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</si>
  <si>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</si>
  <si>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</si>
  <si>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</si>
  <si>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</si>
  <si>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</si>
  <si>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</si>
  <si>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</si>
  <si>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</si>
  <si>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</si>
  <si>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</si>
  <si>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</si>
  <si>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</si>
  <si>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</si>
  <si>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</si>
  <si>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</si>
  <si>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</si>
  <si>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</si>
  <si>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</si>
  <si>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</si>
  <si>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</si>
  <si>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</si>
  <si>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</si>
  <si>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</si>
  <si>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</si>
  <si>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</si>
  <si>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</si>
  <si>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</si>
  <si>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</si>
  <si>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</si>
  <si>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</si>
  <si>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</si>
  <si>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</si>
  <si>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</si>
  <si>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</si>
  <si>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</si>
  <si>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</si>
  <si>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</si>
  <si>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</si>
  <si>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</si>
  <si>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</si>
  <si>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</si>
  <si>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</si>
  <si>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</si>
  <si>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</si>
  <si>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</si>
  <si>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</si>
  <si>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</si>
  <si>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</si>
  <si>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</si>
  <si>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</si>
  <si>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</si>
  <si>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</si>
  <si>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</si>
  <si>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</si>
  <si>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</si>
  <si>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</si>
  <si>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</si>
  <si>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</si>
  <si>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</si>
  <si>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</si>
  <si>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</si>
  <si>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</si>
  <si>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</si>
  <si>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</si>
  <si>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</si>
  <si>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</si>
  <si>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</si>
  <si>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</si>
  <si>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</si>
  <si>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</si>
  <si>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</si>
  <si>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</si>
  <si>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</si>
  <si>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</si>
  <si>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</si>
  <si>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</si>
  <si>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</si>
  <si>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</si>
  <si>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</si>
  <si>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</si>
  <si>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</si>
  <si>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</si>
  <si>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</si>
  <si>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</si>
  <si>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</si>
  <si>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</si>
  <si>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</si>
  <si>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</si>
  <si>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</si>
  <si>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</si>
  <si>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</si>
  <si>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</si>
  <si>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</si>
  <si>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</si>
  <si>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</si>
  <si>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</si>
  <si>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</si>
  <si>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</si>
  <si>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</si>
  <si>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</si>
  <si>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</si>
  <si>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</si>
  <si>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</si>
  <si>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</si>
  <si>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</si>
  <si>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</si>
  <si>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</si>
  <si>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</si>
  <si>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</si>
  <si>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</si>
  <si>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</si>
  <si>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</si>
  <si>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</si>
  <si>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</si>
  <si>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</si>
  <si>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</si>
  <si>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</si>
  <si>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</si>
  <si>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</si>
  <si>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</si>
  <si>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</si>
  <si>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</si>
  <si>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</si>
  <si>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</si>
  <si>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</si>
  <si>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</si>
  <si>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</si>
  <si>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</si>
  <si>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</si>
  <si>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</si>
  <si>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</si>
  <si>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</si>
  <si>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</si>
  <si>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</si>
  <si>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</si>
  <si>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</si>
  <si>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</si>
  <si>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</si>
  <si>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</si>
  <si>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</si>
  <si>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</si>
  <si>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</si>
  <si>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</si>
  <si>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</si>
  <si>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</si>
  <si>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</si>
  <si>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</si>
  <si>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</si>
  <si>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</si>
  <si>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</si>
  <si>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</si>
  <si>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</si>
  <si>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</si>
  <si>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</si>
  <si>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</si>
  <si>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</si>
  <si>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</si>
  <si>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</si>
  <si>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</si>
  <si>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</si>
  <si>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</si>
  <si>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</si>
  <si>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</si>
  <si>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</si>
  <si>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</si>
  <si>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</si>
  <si>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</si>
  <si>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</si>
  <si>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</si>
  <si>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</si>
  <si>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</si>
  <si>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</si>
  <si>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</si>
  <si>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</si>
  <si>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</si>
  <si>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</si>
  <si>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</si>
  <si>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</si>
  <si>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</si>
  <si>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</si>
  <si>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</si>
  <si>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</si>
  <si>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</si>
  <si>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</si>
  <si>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</si>
  <si>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</si>
  <si>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</si>
  <si>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</si>
  <si>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</si>
  <si>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</si>
  <si>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</si>
  <si>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</si>
  <si>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</si>
  <si>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</si>
  <si>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</si>
  <si>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</si>
  <si>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</si>
  <si>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</si>
  <si>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</si>
  <si>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</si>
  <si>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</si>
  <si>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</si>
  <si>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</si>
  <si>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</si>
  <si>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</si>
  <si>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</si>
  <si>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</si>
  <si>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</si>
  <si>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</si>
  <si>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</si>
  <si>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</si>
  <si>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</si>
  <si>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</si>
  <si>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</si>
  <si>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</si>
  <si>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</si>
  <si>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</si>
  <si>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</si>
  <si>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</si>
  <si>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</si>
  <si>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</si>
  <si>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</si>
  <si>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</si>
  <si>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</si>
  <si>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</si>
  <si>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</si>
  <si>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</si>
  <si>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</si>
  <si>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</si>
  <si>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</si>
  <si>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</si>
  <si>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</si>
  <si>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</si>
  <si>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</si>
  <si>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</si>
  <si>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</si>
  <si>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</si>
  <si>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</si>
  <si>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</si>
  <si>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</si>
  <si>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</si>
  <si>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</si>
  <si>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</si>
  <si>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</si>
  <si>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</si>
  <si>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</si>
  <si>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</si>
  <si>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</si>
  <si>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</si>
  <si>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</si>
  <si>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</si>
  <si>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</si>
  <si>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</si>
  <si>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</si>
  <si>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</si>
  <si>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</si>
  <si>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</si>
  <si>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</si>
  <si>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</si>
  <si>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</si>
  <si>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</si>
  <si>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</si>
  <si>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</si>
  <si>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</si>
  <si>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</si>
  <si>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</si>
  <si>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</si>
  <si>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</si>
  <si>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</si>
  <si>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</si>
  <si>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</si>
  <si>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</si>
  <si>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</si>
  <si>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</si>
  <si>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</si>
  <si>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</si>
  <si>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</si>
  <si>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</si>
  <si>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</si>
  <si>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</si>
  <si>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</si>
  <si>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</si>
  <si>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</si>
  <si>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</si>
  <si>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</si>
  <si>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</si>
  <si>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</si>
  <si>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</si>
  <si>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</si>
  <si>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</si>
  <si>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</si>
  <si>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</si>
  <si>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</si>
  <si>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</si>
  <si>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</si>
  <si>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</si>
  <si>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</si>
  <si>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</si>
  <si>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</si>
  <si>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</si>
  <si>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</si>
  <si>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</si>
  <si>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</si>
  <si>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</si>
  <si>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</si>
  <si>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</si>
  <si>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</si>
  <si>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</si>
  <si>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</si>
  <si>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</si>
  <si>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</si>
  <si>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</si>
  <si>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</si>
  <si>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</si>
  <si>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</si>
  <si>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</si>
  <si>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</si>
  <si>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</si>
  <si>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</si>
  <si>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</si>
  <si>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</si>
  <si>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</si>
  <si>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</si>
  <si>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</si>
  <si>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</si>
  <si>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</si>
  <si>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</si>
  <si>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</si>
  <si>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</si>
  <si>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</si>
  <si>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</si>
  <si>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</si>
  <si>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</si>
  <si>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</si>
  <si>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</si>
  <si>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</si>
  <si>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</si>
  <si>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</si>
  <si>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</si>
  <si>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</si>
  <si>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</si>
  <si>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</si>
  <si>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</si>
  <si>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</si>
  <si>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</si>
  <si>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</si>
  <si>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</si>
  <si>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</si>
  <si>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</si>
  <si>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</si>
  <si>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</si>
  <si>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</si>
  <si>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</si>
  <si>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</si>
  <si>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</si>
  <si>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</si>
  <si>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</si>
  <si>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</si>
  <si>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</si>
  <si>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</si>
  <si>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</si>
  <si>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</si>
  <si>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</si>
  <si>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</si>
  <si>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</si>
  <si>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</si>
  <si>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</si>
  <si>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</si>
  <si>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</si>
  <si>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</si>
  <si>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</si>
  <si>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</si>
  <si>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</si>
  <si>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</si>
  <si>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</si>
  <si>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</si>
  <si>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</si>
  <si>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</si>
  <si>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</si>
  <si>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</si>
  <si>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</si>
  <si>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</si>
  <si>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</si>
  <si>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</si>
  <si>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</si>
  <si>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</si>
  <si>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</si>
  <si>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</si>
  <si>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</si>
  <si>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</si>
  <si>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</si>
  <si>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</si>
  <si>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</si>
  <si>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</si>
  <si>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</si>
  <si>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</si>
  <si>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</si>
  <si>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</si>
  <si>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</si>
  <si>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</si>
  <si>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</si>
  <si>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</si>
  <si>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</si>
  <si>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</si>
  <si>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</si>
  <si>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</si>
  <si>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</si>
  <si>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</si>
  <si>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</si>
  <si>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</si>
  <si>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</si>
  <si>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</si>
  <si>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</si>
  <si>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</si>
  <si>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</si>
  <si>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</si>
  <si>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</si>
  <si>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</si>
  <si>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</si>
  <si>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</si>
  <si>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</si>
  <si>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</si>
  <si>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</si>
  <si>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</si>
  <si>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</si>
  <si>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</si>
  <si>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</si>
  <si>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</si>
  <si>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</si>
  <si>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</si>
  <si>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</si>
  <si>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</si>
  <si>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</si>
  <si>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</si>
  <si>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</si>
  <si>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</si>
  <si>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</si>
  <si>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</si>
  <si>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</si>
  <si>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</si>
  <si>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</si>
  <si>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</si>
  <si>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</si>
  <si>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</si>
  <si>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</si>
  <si>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</si>
  <si>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</si>
  <si>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</si>
  <si>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</si>
  <si>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</si>
  <si>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</si>
  <si>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</si>
  <si>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</si>
  <si>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</si>
  <si>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</si>
  <si>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</si>
  <si>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</si>
  <si>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</si>
  <si>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</si>
  <si>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</si>
  <si>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</si>
  <si>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</si>
  <si>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</si>
  <si>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</si>
  <si>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</si>
  <si>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</si>
  <si>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</si>
  <si>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</si>
  <si>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</si>
  <si>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</si>
  <si>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</si>
  <si>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</si>
  <si>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</si>
  <si>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</si>
  <si>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</si>
  <si>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</si>
  <si>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</si>
  <si>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</si>
  <si>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</si>
  <si>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</si>
  <si>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</si>
  <si>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</si>
  <si>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</si>
  <si>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</si>
  <si>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</si>
  <si>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</si>
  <si>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</si>
  <si>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</si>
  <si>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</si>
  <si>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</si>
  <si>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</si>
  <si>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</si>
  <si>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</si>
  <si>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</si>
  <si>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</si>
  <si>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</si>
  <si>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</si>
  <si>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</si>
  <si>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</si>
  <si>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</si>
  <si>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</si>
  <si>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</si>
  <si>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</si>
  <si>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</si>
  <si>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</si>
  <si>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</si>
  <si>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</si>
  <si>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</si>
  <si>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</si>
  <si>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</si>
  <si>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</si>
  <si>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</si>
  <si>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</si>
  <si>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</si>
  <si>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</si>
  <si>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</si>
  <si>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</si>
  <si>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</si>
  <si>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</si>
  <si>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</si>
  <si>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</si>
  <si>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</si>
  <si>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</si>
  <si>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</si>
  <si>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</si>
  <si>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</si>
  <si>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</si>
  <si>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</si>
  <si>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</si>
  <si>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</si>
  <si>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</si>
  <si>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</si>
  <si>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</si>
  <si>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</si>
  <si>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</si>
  <si>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</si>
  <si>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</si>
  <si>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</si>
  <si>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</si>
  <si>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</si>
  <si>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</si>
  <si>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</si>
  <si>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</si>
  <si>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</si>
  <si>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</si>
  <si>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</si>
  <si>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</si>
  <si>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</si>
  <si>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</si>
  <si>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</si>
  <si>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</si>
  <si>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</si>
  <si>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</si>
  <si>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</si>
  <si>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</si>
  <si>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</si>
  <si>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</si>
  <si>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</si>
  <si>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</si>
  <si>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</si>
  <si>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</si>
  <si>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</si>
  <si>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</si>
  <si>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</si>
  <si>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</si>
  <si>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</si>
  <si>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</si>
  <si>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</si>
  <si>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</si>
  <si>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</si>
  <si>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</si>
  <si>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</si>
  <si>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</si>
  <si>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</si>
  <si>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</si>
  <si>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</si>
  <si>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</si>
  <si>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</si>
  <si>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</si>
  <si>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</si>
  <si>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</si>
  <si>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</si>
  <si>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</si>
  <si>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</si>
  <si>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</si>
  <si>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</si>
  <si>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</si>
  <si>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</si>
  <si>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</si>
  <si>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</si>
  <si>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</si>
  <si>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</si>
  <si>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</si>
  <si>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</si>
  <si>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</si>
  <si>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</si>
  <si>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</si>
  <si>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</si>
  <si>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</si>
  <si>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</si>
  <si>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</si>
  <si>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</si>
  <si>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</si>
  <si>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</si>
  <si>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</si>
  <si>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</si>
  <si>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</si>
  <si>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</si>
  <si>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</si>
  <si>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</si>
  <si>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</si>
  <si>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</si>
  <si>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</si>
  <si>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</si>
  <si>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</si>
  <si>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</si>
  <si>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</si>
  <si>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</si>
  <si>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</si>
  <si>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</si>
  <si>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</si>
  <si>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</si>
  <si>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</si>
  <si>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</si>
  <si>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</si>
  <si>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</si>
  <si>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</si>
  <si>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</si>
  <si>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</si>
  <si>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</si>
  <si>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</si>
  <si>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</si>
  <si>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</si>
  <si>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</si>
  <si>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</si>
  <si>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</si>
  <si>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</si>
  <si>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</si>
  <si>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</si>
  <si>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</si>
  <si>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</si>
  <si>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</si>
  <si>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</si>
  <si>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</si>
  <si>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</si>
  <si>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</si>
  <si>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</si>
  <si>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</si>
  <si>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</si>
  <si>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</si>
  <si>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</si>
  <si>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</si>
  <si>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</si>
  <si>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</si>
  <si>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</si>
  <si>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</si>
  <si>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</si>
  <si>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</si>
  <si>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</si>
  <si>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</si>
  <si>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</si>
  <si>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</si>
  <si>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</si>
  <si>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</si>
  <si>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</si>
  <si>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</si>
  <si>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</si>
  <si>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</si>
  <si>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</si>
  <si>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</si>
  <si>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</si>
  <si>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</si>
  <si>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</si>
  <si>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</si>
  <si>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</si>
  <si>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</si>
  <si>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</si>
  <si>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</si>
  <si>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</si>
  <si>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</si>
  <si>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</si>
  <si>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</si>
  <si>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</si>
  <si>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</si>
  <si>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</si>
  <si>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</si>
  <si>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</si>
  <si>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</si>
  <si>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</si>
  <si>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</si>
  <si>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</si>
  <si>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</si>
  <si>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</si>
  <si>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</si>
  <si>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</si>
  <si>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</si>
  <si>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</si>
  <si>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</si>
  <si>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</si>
  <si>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</si>
  <si>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</si>
  <si>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</si>
  <si>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</si>
  <si>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</si>
  <si>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</si>
  <si>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</si>
  <si>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</si>
  <si>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</si>
  <si>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</si>
  <si>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</si>
  <si>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</si>
  <si>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</si>
  <si>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</si>
  <si>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</si>
  <si>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</si>
  <si>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</si>
  <si>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</si>
  <si>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</si>
  <si>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</si>
  <si>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</si>
  <si>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</si>
  <si>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</si>
  <si>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</si>
  <si>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</si>
  <si>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</si>
  <si>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</si>
  <si>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</si>
  <si>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</si>
  <si>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</si>
  <si>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</si>
  <si>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</si>
  <si>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</si>
  <si>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</si>
  <si>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</si>
  <si>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</si>
  <si>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</si>
  <si>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</si>
  <si>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</si>
  <si>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</si>
  <si>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</si>
  <si>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</si>
  <si>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</si>
  <si>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</si>
  <si>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</si>
  <si>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</si>
  <si>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</si>
  <si>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</si>
  <si>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</si>
  <si>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</si>
  <si>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</si>
  <si>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</si>
  <si>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</si>
  <si>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</si>
  <si>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</si>
  <si>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</si>
  <si>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</si>
  <si>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</si>
  <si>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</si>
  <si>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</si>
  <si>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</si>
  <si>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</si>
  <si>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</si>
  <si>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</si>
  <si>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</si>
  <si>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</si>
  <si>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</si>
  <si>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</si>
  <si>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</si>
  <si>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</si>
  <si>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</si>
  <si>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</si>
  <si>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</si>
  <si>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</si>
  <si>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</si>
  <si>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</si>
  <si>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</si>
  <si>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</si>
  <si>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</si>
  <si>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</si>
  <si>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</si>
  <si>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</si>
  <si>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</si>
  <si>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</si>
  <si>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</si>
  <si>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</si>
  <si>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</si>
  <si>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</si>
  <si>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</si>
  <si>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</si>
  <si>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</si>
  <si>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</si>
  <si>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</si>
  <si>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</si>
  <si>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</si>
  <si>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</si>
  <si>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</si>
  <si>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</si>
  <si>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</si>
  <si>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</si>
  <si>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</si>
  <si>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</si>
  <si>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</si>
  <si>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</si>
  <si>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</si>
  <si>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</si>
  <si>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</si>
  <si>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</si>
  <si>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</si>
  <si>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</si>
  <si>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</si>
  <si>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</si>
  <si>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</si>
  <si>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</si>
  <si>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</si>
  <si>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</si>
  <si>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</si>
  <si>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</si>
  <si>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</si>
  <si>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</si>
  <si>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</si>
  <si>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</si>
  <si>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</si>
  <si>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</si>
  <si>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</si>
  <si>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</si>
  <si>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</si>
  <si>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</si>
  <si>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</si>
  <si>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</si>
  <si>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</si>
  <si>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</si>
  <si>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</si>
  <si>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</si>
  <si>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</si>
  <si>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</si>
  <si>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</si>
  <si>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</si>
  <si>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</si>
  <si>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</si>
  <si>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</si>
  <si>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</si>
  <si>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</si>
  <si>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</si>
  <si>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</si>
  <si>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</si>
  <si>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</si>
  <si>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</si>
  <si>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</si>
  <si>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</si>
  <si>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</si>
  <si>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</si>
  <si>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</si>
  <si>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</si>
  <si>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</si>
  <si>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</si>
  <si>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</si>
  <si>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</si>
  <si>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</si>
  <si>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</si>
  <si>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</si>
  <si>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</si>
  <si>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</si>
  <si>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</si>
  <si>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</si>
  <si>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</si>
  <si>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</si>
  <si>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</si>
  <si>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</si>
  <si>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</si>
  <si>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</si>
  <si>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</si>
  <si>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</si>
  <si>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</si>
  <si>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</si>
  <si>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</si>
  <si>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</si>
  <si>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</si>
  <si>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</si>
  <si>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</si>
  <si>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</si>
  <si>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</si>
  <si>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</si>
  <si>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</si>
  <si>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</si>
  <si>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</si>
  <si>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</si>
  <si>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</si>
  <si>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</si>
  <si>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</si>
  <si>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</si>
  <si>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</si>
  <si>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</si>
  <si>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</si>
  <si>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</si>
  <si>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</si>
  <si>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</si>
  <si>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</si>
  <si>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</si>
  <si>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</si>
  <si>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</si>
  <si>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</si>
  <si>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</si>
  <si>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</si>
  <si>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</si>
  <si>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</si>
  <si>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</si>
  <si>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</si>
  <si>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</si>
  <si>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</si>
  <si>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</si>
  <si>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</si>
  <si>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</si>
  <si>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</si>
  <si>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</si>
  <si>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</si>
  <si>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</si>
  <si>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</si>
  <si>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</si>
  <si>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</si>
  <si>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</si>
  <si>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</si>
  <si>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</si>
  <si>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</si>
  <si>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</si>
  <si>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</si>
  <si>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</si>
  <si>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</si>
  <si>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</si>
  <si>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</si>
  <si>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</si>
  <si>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</si>
  <si>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</si>
  <si>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</si>
  <si>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</si>
  <si>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</si>
  <si>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</si>
  <si>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</si>
  <si>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</si>
  <si>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</si>
  <si>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</si>
  <si>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</si>
  <si>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</si>
  <si>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</si>
  <si>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</si>
  <si>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</si>
  <si>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</si>
  <si>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</si>
  <si>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</si>
  <si>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</si>
  <si>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</si>
  <si>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</si>
  <si>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</si>
  <si>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</si>
  <si>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</si>
  <si>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</si>
  <si>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</si>
  <si>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</si>
  <si>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</si>
  <si>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</si>
  <si>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</si>
  <si>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</si>
  <si>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</si>
  <si>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</si>
  <si>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</si>
  <si>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</si>
  <si>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</si>
  <si>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</si>
  <si>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</si>
  <si>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</si>
  <si>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</si>
  <si>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</si>
  <si>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</si>
  <si>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</si>
  <si>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</si>
  <si>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</si>
  <si>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</si>
  <si>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</si>
  <si>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</si>
  <si>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</si>
  <si>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</si>
  <si>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</si>
  <si>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</si>
  <si>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</si>
  <si>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</si>
  <si>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</si>
  <si>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</si>
  <si>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</si>
  <si>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</si>
  <si>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</si>
  <si>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</si>
  <si>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</si>
  <si>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</si>
  <si>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</si>
  <si>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</si>
  <si>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</si>
  <si>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</si>
  <si>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</si>
  <si>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</si>
  <si>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</si>
  <si>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</si>
  <si>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</si>
  <si>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</si>
  <si>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</si>
  <si>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</si>
  <si>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</si>
  <si>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</si>
  <si>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</si>
  <si>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</si>
  <si>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</si>
  <si>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</si>
  <si>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</si>
  <si>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</si>
  <si>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</si>
  <si>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</si>
  <si>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</si>
  <si>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</si>
  <si>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</si>
  <si>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</si>
  <si>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</si>
  <si>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</si>
  <si>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</si>
  <si>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</si>
  <si>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</si>
  <si>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</si>
  <si>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</si>
  <si>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</si>
  <si>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</si>
  <si>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</si>
  <si>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</si>
  <si>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</si>
  <si>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</si>
  <si>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</si>
  <si>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</si>
  <si>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</si>
  <si>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</si>
  <si>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</si>
  <si>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</si>
  <si>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</si>
  <si>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</si>
  <si>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</si>
  <si>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</si>
  <si>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</si>
  <si>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</si>
  <si>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</si>
  <si>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</si>
  <si>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</si>
  <si>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</si>
  <si>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</si>
  <si>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</si>
  <si>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</si>
  <si>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</si>
  <si>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</si>
  <si>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</si>
  <si>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</si>
  <si>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</si>
  <si>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</si>
  <si>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</si>
  <si>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</si>
  <si>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</si>
  <si>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</si>
  <si>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</si>
  <si>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</si>
  <si>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</si>
  <si>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</si>
  <si>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</si>
  <si>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</si>
  <si>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</si>
  <si>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</si>
  <si>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</si>
  <si>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</si>
  <si>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</si>
  <si>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</si>
  <si>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</si>
  <si>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</si>
  <si>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</si>
  <si>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</si>
  <si>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</si>
  <si>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</si>
  <si>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</si>
  <si>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</si>
  <si>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</si>
  <si>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</si>
  <si>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</si>
  <si>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</si>
  <si>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</si>
  <si>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</si>
  <si>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</si>
  <si>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</si>
  <si>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</si>
  <si>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</si>
  <si>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</si>
  <si>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</si>
  <si>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</si>
  <si>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</si>
  <si>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</si>
  <si>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</si>
  <si>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</si>
  <si>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</si>
  <si>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</si>
  <si>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</si>
  <si>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</si>
  <si>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</si>
  <si>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</si>
  <si>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</si>
  <si>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</si>
  <si>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</si>
  <si>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</si>
  <si>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</si>
  <si>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</si>
  <si>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</si>
  <si>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</si>
  <si>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</si>
  <si>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</si>
  <si>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</si>
  <si>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</si>
  <si>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</si>
  <si>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</si>
  <si>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</si>
  <si>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</si>
  <si>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</si>
  <si>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</si>
  <si>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</si>
  <si>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</si>
  <si>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</si>
  <si>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</si>
  <si>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</si>
  <si>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</si>
  <si>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</si>
  <si>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</si>
  <si>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</si>
  <si>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</si>
  <si>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</si>
  <si>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</si>
  <si>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</si>
  <si>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</si>
  <si>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</si>
  <si>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</si>
  <si>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</si>
  <si>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</si>
  <si>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</si>
  <si>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</si>
  <si>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</si>
  <si>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</si>
  <si>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</si>
  <si>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</si>
  <si>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</si>
  <si>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</si>
  <si>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</si>
  <si>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</si>
  <si>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</si>
  <si>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</si>
  <si>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</si>
  <si>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</si>
  <si>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</si>
  <si>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</si>
  <si>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</si>
  <si>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</si>
  <si>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</si>
  <si>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</si>
  <si>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</si>
  <si>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</si>
  <si>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</si>
  <si>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</si>
  <si>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</si>
  <si>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</si>
  <si>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</si>
  <si>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</si>
  <si>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</si>
  <si>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</si>
  <si>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</si>
  <si>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</si>
  <si>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</si>
  <si>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</si>
  <si>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</si>
  <si>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</si>
  <si>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</si>
  <si>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</si>
  <si>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</si>
  <si>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</si>
  <si>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</si>
  <si>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</si>
  <si>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</si>
  <si>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</si>
  <si>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</si>
  <si>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</si>
  <si>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</si>
  <si>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</si>
  <si>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</si>
  <si>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</si>
  <si>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</si>
  <si>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</si>
  <si>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</si>
  <si>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</si>
  <si>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</si>
  <si>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</si>
  <si>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</si>
  <si>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</si>
  <si>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</si>
  <si>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</si>
  <si>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</si>
  <si>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</si>
  <si>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</si>
  <si>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</si>
  <si>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</si>
  <si>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</si>
  <si>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</si>
  <si>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</si>
  <si>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</si>
  <si>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</si>
  <si>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</si>
  <si>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</si>
  <si>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</si>
  <si>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</si>
  <si>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</si>
  <si>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</si>
  <si>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</si>
  <si>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</si>
  <si>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</si>
  <si>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</si>
  <si>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</si>
  <si>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</si>
  <si>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</si>
  <si>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</si>
  <si>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</si>
  <si>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</si>
  <si>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</si>
  <si>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</si>
  <si>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</si>
  <si>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</si>
  <si>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</si>
  <si>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</si>
  <si>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</si>
  <si>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</si>
  <si>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</si>
  <si>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</si>
  <si>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</si>
  <si>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</si>
  <si>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</si>
  <si>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</si>
  <si>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</si>
  <si>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</si>
  <si>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</si>
  <si>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</si>
  <si>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</si>
  <si>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</si>
  <si>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</si>
  <si>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</si>
  <si>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</si>
  <si>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</si>
  <si>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</si>
  <si>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</si>
  <si>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</si>
  <si>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</si>
  <si>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</si>
  <si>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</si>
  <si>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</si>
  <si>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</si>
  <si>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</si>
  <si>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</si>
  <si>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</si>
  <si>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</si>
  <si>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</si>
  <si>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</si>
  <si>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</si>
  <si>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</si>
  <si>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</si>
  <si>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</si>
  <si>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</si>
  <si>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</si>
  <si>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</si>
  <si>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</si>
  <si>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</si>
  <si>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</si>
  <si>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</si>
  <si>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</si>
  <si>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</si>
  <si>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</si>
  <si>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</si>
  <si>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</si>
  <si>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</si>
  <si>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</si>
  <si>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</si>
  <si>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</si>
  <si>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</si>
  <si>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</si>
  <si>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</si>
  <si>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</si>
  <si>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</si>
  <si>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</si>
  <si>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</si>
  <si>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</si>
  <si>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</si>
  <si>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</si>
  <si>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</si>
  <si>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</si>
  <si>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</si>
  <si>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</si>
  <si>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</si>
  <si>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</si>
  <si>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</si>
  <si>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</si>
  <si>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</si>
  <si>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</si>
  <si>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</si>
  <si>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</si>
  <si>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</si>
  <si>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</si>
  <si>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</si>
  <si>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</si>
  <si>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</si>
  <si>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</si>
  <si>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</si>
  <si>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</si>
  <si>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</si>
  <si>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</si>
  <si>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</si>
  <si>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</si>
  <si>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</si>
  <si>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</si>
  <si>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</si>
  <si>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</si>
  <si>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</si>
  <si>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</si>
  <si>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</si>
  <si>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</si>
  <si>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</si>
  <si>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</si>
  <si>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</si>
  <si>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</si>
  <si>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</si>
  <si>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</si>
  <si>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</si>
  <si>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</si>
  <si>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</si>
  <si>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</si>
  <si>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</si>
  <si>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</si>
  <si>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</si>
  <si>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</si>
  <si>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</si>
  <si>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</si>
  <si>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</si>
  <si>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</si>
  <si>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</si>
  <si>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</si>
  <si>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</si>
  <si>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</si>
  <si>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</si>
  <si>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</si>
  <si>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</si>
  <si>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</si>
  <si>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</si>
  <si>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</si>
  <si>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</si>
  <si>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</si>
  <si>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</si>
  <si>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</si>
  <si>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</si>
  <si>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</si>
  <si>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</si>
  <si>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</si>
  <si>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</si>
  <si>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</si>
  <si>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</si>
  <si>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</si>
  <si>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</si>
  <si>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</si>
  <si>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</si>
  <si>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</si>
  <si>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</si>
  <si>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</si>
  <si>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</si>
  <si>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</si>
  <si>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</si>
  <si>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</si>
  <si>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</si>
  <si>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</si>
  <si>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</si>
  <si>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</si>
  <si>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</si>
  <si>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</si>
  <si>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</si>
  <si>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</si>
  <si>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</si>
  <si>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</si>
  <si>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</si>
  <si>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</si>
  <si>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</si>
  <si>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</si>
  <si>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</si>
  <si>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</si>
  <si>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</si>
  <si>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</si>
  <si>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</si>
  <si>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</si>
  <si>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</si>
  <si>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</si>
  <si>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</si>
  <si>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</si>
  <si>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</si>
  <si>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</si>
  <si>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</si>
  <si>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</si>
  <si>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</si>
  <si>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</si>
  <si>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</si>
  <si>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</si>
  <si>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</si>
  <si>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</si>
  <si>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</si>
  <si>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</si>
  <si>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</si>
  <si>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</si>
  <si>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</si>
  <si>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</si>
  <si>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</si>
  <si>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</si>
  <si>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</si>
  <si>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</si>
  <si>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</si>
  <si>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</si>
  <si>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</si>
  <si>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</si>
  <si>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</si>
  <si>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</si>
  <si>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</si>
  <si>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</si>
  <si>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</si>
  <si>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</si>
  <si>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</si>
  <si>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</si>
  <si>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</si>
  <si>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</si>
  <si>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</si>
  <si>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</si>
  <si>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</si>
  <si>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</si>
  <si>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</si>
  <si>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</si>
  <si>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</si>
  <si>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</si>
  <si>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</si>
  <si>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</si>
  <si>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</si>
  <si>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</si>
  <si>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</si>
  <si>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</si>
  <si>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</si>
  <si>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</si>
  <si>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</si>
  <si>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</si>
  <si>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</si>
  <si>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</si>
  <si>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</si>
  <si>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</si>
  <si>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</si>
  <si>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</si>
  <si>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</si>
  <si>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</si>
  <si>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</si>
  <si>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</si>
  <si>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</si>
  <si>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</si>
  <si>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</si>
  <si>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</si>
  <si>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</si>
  <si>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</si>
  <si>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</si>
  <si>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</si>
  <si>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</si>
  <si>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</si>
  <si>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</si>
  <si>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</si>
  <si>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</si>
  <si>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</si>
  <si>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</si>
  <si>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</si>
  <si>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</si>
  <si>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</si>
  <si>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</si>
  <si>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</si>
  <si>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</si>
  <si>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</si>
  <si>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</si>
  <si>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</si>
  <si>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</si>
  <si>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</si>
  <si>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</si>
  <si>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</si>
  <si>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</si>
  <si>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</si>
  <si>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</si>
  <si>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</si>
  <si>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</si>
  <si>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</si>
  <si>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</si>
  <si>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</si>
  <si>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</si>
  <si>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</si>
  <si>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</si>
  <si>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</si>
  <si>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</si>
  <si>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</si>
  <si>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</si>
  <si>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</si>
  <si>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</si>
  <si>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</si>
  <si>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</si>
  <si>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</si>
  <si>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</si>
  <si>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</si>
  <si>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</si>
  <si>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</si>
  <si>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</si>
  <si>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</si>
  <si>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</si>
  <si>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</si>
  <si>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</si>
  <si>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</si>
  <si>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</si>
  <si>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</si>
  <si>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</si>
  <si>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</si>
  <si>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</si>
  <si>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</si>
  <si>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</si>
  <si>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</si>
  <si>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</si>
  <si>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</si>
  <si>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</si>
  <si>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</si>
  <si>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</si>
  <si>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</si>
  <si>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</si>
  <si>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</si>
  <si>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</si>
  <si>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</si>
  <si>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</si>
  <si>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</si>
  <si>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</si>
  <si>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</si>
  <si>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</si>
  <si>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</si>
  <si>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</si>
  <si>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</si>
  <si>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</si>
  <si>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</si>
  <si>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</si>
  <si>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</si>
  <si>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</si>
  <si>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</si>
  <si>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</si>
  <si>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</si>
  <si>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</si>
  <si>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</si>
  <si>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</si>
  <si>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</si>
  <si>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</si>
  <si>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</si>
  <si>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</si>
  <si>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</si>
  <si>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</si>
  <si>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</si>
  <si>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</si>
  <si>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</si>
  <si>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</si>
  <si>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</si>
  <si>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</si>
  <si>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</si>
  <si>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</si>
  <si>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</si>
  <si>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</si>
  <si>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</si>
  <si>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</si>
  <si>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</si>
  <si>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</si>
  <si>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</si>
  <si>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</si>
  <si>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</si>
  <si>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</si>
  <si>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</si>
  <si>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</si>
  <si>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</si>
  <si>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</si>
  <si>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</si>
  <si>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</si>
  <si>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</si>
  <si>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</si>
  <si>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</si>
  <si>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</si>
  <si>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</si>
  <si>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</si>
  <si>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</si>
  <si>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</si>
  <si>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</si>
  <si>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</si>
  <si>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</si>
  <si>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</si>
  <si>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</si>
  <si>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</si>
  <si>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</si>
  <si>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</si>
  <si>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</si>
  <si>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</si>
  <si>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</si>
  <si>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</si>
  <si>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</si>
  <si>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</si>
  <si>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</si>
  <si>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</si>
  <si>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</si>
  <si>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</si>
  <si>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</si>
  <si>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</si>
  <si>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</si>
  <si>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</si>
  <si>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</si>
  <si>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</si>
  <si>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</si>
  <si>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</si>
  <si>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</si>
  <si>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</si>
  <si>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</si>
  <si>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</si>
  <si>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</si>
  <si>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</si>
  <si>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</si>
  <si>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</si>
  <si>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</si>
  <si>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</si>
  <si>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</si>
  <si>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</si>
  <si>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</si>
  <si>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</si>
  <si>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</si>
  <si>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</si>
  <si>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</si>
  <si>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</si>
  <si>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</si>
  <si>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</si>
  <si>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</si>
  <si>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</si>
  <si>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</si>
  <si>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</si>
  <si>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</si>
  <si>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</si>
  <si>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</si>
  <si>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</si>
  <si>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</si>
  <si>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</si>
  <si>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</si>
  <si>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</si>
  <si>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</si>
  <si>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</si>
  <si>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</si>
  <si>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</si>
  <si>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</si>
  <si>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</si>
  <si>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</si>
  <si>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</si>
  <si>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</si>
  <si>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</si>
  <si>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</si>
  <si>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</si>
  <si>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</si>
  <si>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</si>
  <si>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</si>
  <si>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</si>
  <si>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</si>
  <si>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</si>
  <si>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</si>
  <si>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</si>
  <si>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</si>
  <si>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</si>
  <si>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</si>
  <si>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</si>
  <si>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</si>
  <si>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</si>
  <si>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</si>
  <si>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</si>
  <si>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</si>
  <si>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</si>
  <si>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</si>
  <si>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</si>
  <si>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</si>
  <si>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</si>
  <si>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</si>
  <si>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</si>
  <si>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</si>
  <si>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</si>
  <si>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</si>
  <si>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</si>
  <si>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</si>
  <si>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</si>
  <si>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</si>
  <si>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</si>
  <si>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</si>
  <si>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</si>
  <si>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</si>
  <si>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</si>
  <si>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</si>
  <si>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</si>
  <si>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</si>
  <si>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</si>
  <si>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</si>
  <si>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</si>
  <si>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</si>
  <si>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</si>
  <si>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</si>
  <si>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</si>
  <si>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</si>
  <si>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</si>
  <si>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</si>
  <si>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</si>
  <si>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</si>
  <si>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</si>
  <si>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</si>
  <si>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</si>
  <si>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</si>
  <si>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</si>
  <si>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</si>
  <si>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</si>
  <si>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</si>
  <si>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</si>
  <si>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</si>
  <si>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</si>
  <si>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</si>
  <si>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</si>
  <si>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</si>
  <si>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</si>
  <si>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</si>
  <si>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</si>
  <si>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</si>
  <si>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</si>
  <si>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</si>
  <si>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</si>
  <si>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</si>
  <si>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</si>
  <si>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</si>
  <si>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</si>
  <si>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</si>
  <si>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</si>
  <si>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</si>
  <si>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</si>
  <si>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</si>
  <si>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</si>
  <si>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</si>
  <si>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</si>
  <si>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</si>
  <si>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</si>
  <si>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</si>
  <si>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</si>
  <si>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</si>
  <si>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</si>
  <si>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</si>
  <si>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</si>
  <si>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</si>
  <si>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</si>
  <si>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</si>
  <si>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</si>
  <si>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</si>
  <si>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</si>
  <si>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</si>
  <si>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</si>
  <si>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</si>
  <si>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</si>
  <si>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</si>
  <si>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</si>
  <si>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</si>
  <si>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</si>
  <si>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</si>
  <si>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</si>
  <si>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</si>
  <si>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</si>
  <si>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</si>
  <si>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</si>
  <si>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</si>
  <si>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</si>
  <si>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</si>
  <si>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</si>
  <si>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</si>
  <si>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</si>
  <si>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</si>
  <si>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</si>
  <si>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</si>
  <si>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</si>
  <si>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</si>
  <si>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</si>
  <si>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</si>
  <si>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</si>
  <si>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</si>
  <si>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</si>
  <si>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</si>
  <si>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</si>
  <si>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</si>
  <si>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</si>
  <si>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</si>
  <si>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</si>
  <si>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</si>
  <si>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</si>
  <si>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</si>
  <si>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</si>
  <si>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</si>
  <si>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</si>
  <si>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</si>
  <si>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</si>
  <si>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</si>
  <si>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</si>
  <si>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</si>
  <si>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</si>
  <si>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</si>
  <si>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</si>
  <si>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</si>
  <si>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</si>
  <si>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</si>
  <si>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</si>
  <si>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</si>
  <si>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</si>
  <si>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</si>
  <si>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</si>
  <si>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</si>
  <si>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</si>
  <si>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</si>
  <si>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</si>
  <si>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</si>
  <si>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</si>
  <si>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</si>
  <si>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</si>
  <si>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</si>
  <si>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</si>
  <si>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</si>
  <si>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</si>
  <si>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</si>
  <si>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</si>
  <si>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</si>
  <si>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</si>
  <si>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</si>
  <si>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</si>
  <si>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</si>
  <si>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</si>
  <si>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</si>
  <si>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</si>
  <si>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</si>
  <si>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</si>
  <si>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</si>
  <si>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</si>
  <si>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</si>
  <si>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</si>
  <si>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</si>
  <si>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</si>
  <si>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</si>
  <si>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</si>
  <si>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</si>
  <si>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</si>
  <si>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</si>
  <si>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</si>
  <si>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</si>
  <si>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</si>
  <si>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</si>
  <si>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</si>
  <si>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</si>
  <si>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</si>
  <si>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</si>
  <si>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</si>
  <si>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</si>
  <si>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</si>
  <si>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</si>
  <si>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</si>
  <si>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</si>
  <si>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30 дней</t>
  </si>
  <si>
    <t>Железобетонные шпалы</t>
  </si>
  <si>
    <t>23.61.12.163</t>
  </si>
  <si>
    <t>для замены вместа негодных деревянных шпал</t>
  </si>
  <si>
    <t>31 дней</t>
  </si>
  <si>
    <t>Железобетонные шпалы типа Ш-1 Р-65</t>
  </si>
  <si>
    <t xml:space="preserve">скрепления Р-65 к.б. для ж.б. шпал </t>
  </si>
  <si>
    <t xml:space="preserve">скрепления Р-65 клем болтловой для железобетонных шпал </t>
  </si>
  <si>
    <t xml:space="preserve">Железобетонные шпалы типа Ш-1 Р-65 </t>
  </si>
  <si>
    <t xml:space="preserve">Железобетонные шпалы  типа Ш-1 Р-65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</si>
</sst>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35719</xdr:rowOff>
    </xdr:from>
    <xdr:to>
      <xdr:col>20</xdr:col>
      <xdr:colOff>-1</xdr:colOff>
      <xdr:row>4</xdr:row>
      <xdr:rowOff>2214563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F240976-02B3-4B99-AFB7-F84A9BF24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14063" y="3810000"/>
          <a:ext cx="3381374" cy="2178844"/>
        </a:xfrm>
        <a:prstGeom prst="rect">
          <a:avLst/>
        </a:prstGeom>
      </xdr:spPr>
    </xdr:pic>
    <xdr:clientData/>
  </xdr:twoCellAnchor>
  <xdr:twoCellAnchor editAs="oneCell">
    <xdr:from>
      <xdr:col>19</xdr:col>
      <xdr:colOff>95248</xdr:colOff>
      <xdr:row>3</xdr:row>
      <xdr:rowOff>0</xdr:rowOff>
    </xdr:from>
    <xdr:to>
      <xdr:col>19</xdr:col>
      <xdr:colOff>3369467</xdr:colOff>
      <xdr:row>3</xdr:row>
      <xdr:rowOff>2131219</xdr:rowOff>
    </xdr:to>
    <xdr:pic>
      <xdr:nvPicPr>
        <xdr:cNvPr id="17" name="Рисунок 16" descr="Picture background">
          <a:extLst>
            <a:ext uri="{FF2B5EF4-FFF2-40B4-BE49-F238E27FC236}">
              <a16:creationId xmlns:a16="http://schemas.microsoft.com/office/drawing/2014/main" id="{4970246F-E8E1-4FBB-85F2-6695C9C5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09311" y="1571625"/>
          <a:ext cx="3274219" cy="213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1"/>
  <sheetViews>
    <sheetView tabSelected="1" topLeftCell="O1" zoomScale="80" zoomScaleNormal="80" workbookViewId="0">
      <pane ySplit="1" topLeftCell="A2" activePane="bottomLeft" state="frozen"/>
      <selection activeCell="F1" sqref="F1"/>
      <selection pane="bottomLeft" activeCell="S5" sqref="S5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s="100" customFormat="1" ht="173.25" customHeight="1" x14ac:dyDescent="0.25">
      <c r="A4" s="95">
        <v>1</v>
      </c>
      <c r="B4" s="96" t="s">
        <v>6788</v>
      </c>
      <c r="C4" s="53" t="s">
        <v>6785</v>
      </c>
      <c r="D4" s="96" t="s">
        <v>6784</v>
      </c>
      <c r="E4" s="96"/>
      <c r="F4" s="96" t="s">
        <v>27</v>
      </c>
      <c r="G4" s="96" t="s">
        <v>27</v>
      </c>
      <c r="H4" s="96" t="s">
        <v>3713</v>
      </c>
      <c r="I4" s="95" t="s">
        <v>2456</v>
      </c>
      <c r="J4" s="53">
        <f>IFERROR(INDEX('Группа закупа'!$M$2:$M$571,MATCH('ж.б. шпал'!I4,'Группа закупа'!$N$2:$N$571,0)),"")</f>
        <v>422</v>
      </c>
      <c r="K4" s="96" t="s">
        <v>2456</v>
      </c>
      <c r="L4" s="53" t="str">
        <f>IFERROR(INDEX('Группа закупа'!$P$2:$P$1001,MATCH('ж.б. шпал'!K4,'Группа закупа'!$Q$2:$Q$1001,0)),"")</f>
        <v>422.110</v>
      </c>
      <c r="M4" s="96" t="s">
        <v>6791</v>
      </c>
      <c r="N4" s="96" t="s">
        <v>6792</v>
      </c>
      <c r="O4" s="96"/>
      <c r="P4" s="96" t="s">
        <v>6779</v>
      </c>
      <c r="Q4" s="99" t="s">
        <v>6741</v>
      </c>
      <c r="R4" s="95" t="s">
        <v>6786</v>
      </c>
      <c r="S4"/>
      <c r="T4"/>
      <c r="U4" s="95" t="s">
        <v>6783</v>
      </c>
    </row>
    <row r="5" spans="1:21" ht="178.5" customHeight="1" x14ac:dyDescent="0.25">
      <c r="A5" s="95">
        <v>2</v>
      </c>
      <c r="B5" s="96" t="s">
        <v>6789</v>
      </c>
      <c r="C5" s="53"/>
      <c r="D5" s="96" t="s">
        <v>6789</v>
      </c>
      <c r="E5" s="96"/>
      <c r="F5" s="96" t="s">
        <v>33</v>
      </c>
      <c r="G5" s="96" t="s">
        <v>33</v>
      </c>
      <c r="H5" s="96" t="s">
        <v>3713</v>
      </c>
      <c r="I5" s="95" t="s">
        <v>2747</v>
      </c>
      <c r="J5" s="53">
        <f>IFERROR(INDEX('Группа закупа'!$M$2:$M$571,MATCH('ж.б. шпал'!I5,'Группа закупа'!$N$2:$N$571,0)),"")</f>
        <v>404</v>
      </c>
      <c r="K5" s="96" t="s">
        <v>2746</v>
      </c>
      <c r="L5" s="53" t="str">
        <f>IFERROR(INDEX('Группа закупа'!$P$2:$P$1001,MATCH('ж.б. шпал'!K5,'Группа закупа'!$Q$2:$Q$1001,0)),"")</f>
        <v>404.110</v>
      </c>
      <c r="M5" s="96" t="s">
        <v>6790</v>
      </c>
      <c r="N5" s="96" t="s">
        <v>6790</v>
      </c>
      <c r="O5" s="96"/>
      <c r="P5" s="96" t="s">
        <v>6779</v>
      </c>
      <c r="Q5" s="99" t="s">
        <v>6741</v>
      </c>
      <c r="R5" s="95" t="s">
        <v>6786</v>
      </c>
      <c r="S5"/>
      <c r="T5"/>
      <c r="U5" s="95" t="s">
        <v>6787</v>
      </c>
    </row>
    <row r="11" spans="1:21" x14ac:dyDescent="0.25">
      <c r="R11"/>
    </row>
  </sheetData>
  <conditionalFormatting sqref="D4:E4 E5">
    <cfRule type="expression" dxfId="159" priority="186" stopIfTrue="1">
      <formula>IF(#REF!="No Color",TRUE,FALSE)</formula>
    </cfRule>
    <cfRule type="expression" dxfId="158" priority="187" stopIfTrue="1">
      <formula>IF(#REF!="Red",TRUE,FALSE)</formula>
    </cfRule>
    <cfRule type="expression" dxfId="157" priority="188" stopIfTrue="1">
      <formula>IF(#REF!="Green",TRUE,FALSE)</formula>
    </cfRule>
  </conditionalFormatting>
  <conditionalFormatting sqref="O4:P5">
    <cfRule type="expression" dxfId="156" priority="183" stopIfTrue="1">
      <formula>IF(#REF!="No Color",TRUE,FALSE)</formula>
    </cfRule>
    <cfRule type="expression" dxfId="155" priority="184" stopIfTrue="1">
      <formula>IF(#REF!="Red",TRUE,FALSE)</formula>
    </cfRule>
    <cfRule type="expression" dxfId="154" priority="185" stopIfTrue="1">
      <formula>IF(#REF!="Green",TRUE,FALSE)</formula>
    </cfRule>
  </conditionalFormatting>
  <conditionalFormatting sqref="C4:C5">
    <cfRule type="expression" dxfId="153" priority="180" stopIfTrue="1">
      <formula>IF(#REF!="No Color",TRUE,FALSE)</formula>
    </cfRule>
    <cfRule type="expression" dxfId="152" priority="181" stopIfTrue="1">
      <formula>IF(#REF!="Red",TRUE,FALSE)</formula>
    </cfRule>
    <cfRule type="expression" dxfId="151" priority="182" stopIfTrue="1">
      <formula>IF(#REF!="Green",TRUE,FALSE)</formula>
    </cfRule>
  </conditionalFormatting>
  <conditionalFormatting sqref="J4:J5 L4:L5">
    <cfRule type="expression" dxfId="150" priority="177" stopIfTrue="1">
      <formula>IF(#REF!="No Color",TRUE,FALSE)</formula>
    </cfRule>
    <cfRule type="expression" dxfId="149" priority="178" stopIfTrue="1">
      <formula>IF(#REF!="Red",TRUE,FALSE)</formula>
    </cfRule>
    <cfRule type="expression" dxfId="148" priority="179" stopIfTrue="1">
      <formula>IF(#REF!="Green",TRUE,FALSE)</formula>
    </cfRule>
  </conditionalFormatting>
  <conditionalFormatting sqref="K4:K5">
    <cfRule type="expression" dxfId="147" priority="34" stopIfTrue="1">
      <formula>IF(#REF!="No Color",TRUE,FALSE)</formula>
    </cfRule>
    <cfRule type="expression" dxfId="146" priority="35" stopIfTrue="1">
      <formula>IF(#REF!="Red",TRUE,FALSE)</formula>
    </cfRule>
    <cfRule type="expression" dxfId="145" priority="36" stopIfTrue="1">
      <formula>IF(#REF!="Green",TRUE,FALSE)</formula>
    </cfRule>
  </conditionalFormatting>
  <conditionalFormatting sqref="F4:G5">
    <cfRule type="expression" dxfId="144" priority="31" stopIfTrue="1">
      <formula>IF(#REF!="No Color",TRUE,FALSE)</formula>
    </cfRule>
    <cfRule type="expression" dxfId="143" priority="32" stopIfTrue="1">
      <formula>IF(#REF!="Red",TRUE,FALSE)</formula>
    </cfRule>
    <cfRule type="expression" dxfId="142" priority="33" stopIfTrue="1">
      <formula>IF(#REF!="Green",TRUE,FALSE)</formula>
    </cfRule>
  </conditionalFormatting>
  <conditionalFormatting sqref="H4:H5">
    <cfRule type="expression" dxfId="141" priority="22" stopIfTrue="1">
      <formula>IF(#REF!="No Color",TRUE,FALSE)</formula>
    </cfRule>
    <cfRule type="expression" dxfId="140" priority="23" stopIfTrue="1">
      <formula>IF(#REF!="Red",TRUE,FALSE)</formula>
    </cfRule>
    <cfRule type="expression" dxfId="139" priority="24" stopIfTrue="1">
      <formula>IF(#REF!="Green",TRUE,FALSE)</formula>
    </cfRule>
  </conditionalFormatting>
  <conditionalFormatting sqref="B4:B5">
    <cfRule type="expression" dxfId="138" priority="19" stopIfTrue="1">
      <formula>IF(#REF!="No Color",TRUE,FALSE)</formula>
    </cfRule>
    <cfRule type="expression" dxfId="137" priority="20" stopIfTrue="1">
      <formula>IF(#REF!="Red",TRUE,FALSE)</formula>
    </cfRule>
    <cfRule type="expression" dxfId="136" priority="21" stopIfTrue="1">
      <formula>IF(#REF!="Green",TRUE,FALSE)</formula>
    </cfRule>
  </conditionalFormatting>
  <conditionalFormatting sqref="M4">
    <cfRule type="expression" dxfId="135" priority="13" stopIfTrue="1">
      <formula>IF(#REF!="No Color",TRUE,FALSE)</formula>
    </cfRule>
    <cfRule type="expression" dxfId="134" priority="14" stopIfTrue="1">
      <formula>IF(#REF!="Red",TRUE,FALSE)</formula>
    </cfRule>
    <cfRule type="expression" dxfId="133" priority="15" stopIfTrue="1">
      <formula>IF(#REF!="Green",TRUE,FALSE)</formula>
    </cfRule>
  </conditionalFormatting>
  <conditionalFormatting sqref="N4">
    <cfRule type="expression" dxfId="132" priority="10" stopIfTrue="1">
      <formula>IF(#REF!="No Color",TRUE,FALSE)</formula>
    </cfRule>
    <cfRule type="expression" dxfId="131" priority="11" stopIfTrue="1">
      <formula>IF(#REF!="Red",TRUE,FALSE)</formula>
    </cfRule>
    <cfRule type="expression" dxfId="130" priority="12" stopIfTrue="1">
      <formula>IF(#REF!="Green",TRUE,FALSE)</formula>
    </cfRule>
  </conditionalFormatting>
  <conditionalFormatting sqref="D5">
    <cfRule type="expression" dxfId="129" priority="7" stopIfTrue="1">
      <formula>IF(#REF!="No Color",TRUE,FALSE)</formula>
    </cfRule>
    <cfRule type="expression" dxfId="128" priority="8" stopIfTrue="1">
      <formula>IF(#REF!="Red",TRUE,FALSE)</formula>
    </cfRule>
    <cfRule type="expression" dxfId="127" priority="9" stopIfTrue="1">
      <formula>IF(#REF!="Green",TRUE,FALSE)</formula>
    </cfRule>
  </conditionalFormatting>
  <conditionalFormatting sqref="M5">
    <cfRule type="expression" dxfId="126" priority="4" stopIfTrue="1">
      <formula>IF(#REF!="No Color",TRUE,FALSE)</formula>
    </cfRule>
    <cfRule type="expression" dxfId="125" priority="5" stopIfTrue="1">
      <formula>IF(#REF!="Red",TRUE,FALSE)</formula>
    </cfRule>
    <cfRule type="expression" dxfId="124" priority="6" stopIfTrue="1">
      <formula>IF(#REF!="Green",TRUE,FALSE)</formula>
    </cfRule>
  </conditionalFormatting>
  <conditionalFormatting sqref="N5">
    <cfRule type="expression" dxfId="123" priority="1" stopIfTrue="1">
      <formula>IF(#REF!="No Color",TRUE,FALSE)</formula>
    </cfRule>
    <cfRule type="expression" dxfId="122" priority="2" stopIfTrue="1">
      <formula>IF(#REF!="Red",TRUE,FALSE)</formula>
    </cfRule>
    <cfRule type="expression" dxfId="121" priority="3" stopIfTrue="1">
      <formula>IF(#REF!="Green",TRUE,FALSE)</formula>
    </cfRule>
  </conditionalFormatting>
  <dataValidations xWindow="122" yWindow="638" count="10">
    <dataValidation type="list" allowBlank="1" showInputMessage="1" promptTitle="ПОИСК ПО ЧАСТИ СЛОВА" prompt="_x000a_ВВЕДИТЕ ПОЛНОЕ ИЛИ ЧАСТИЧНОЕ НАИМЕНОВАНИЕ СКП ДЛЯ ПОИСКА" sqref="B4:B5 D5 M4:N5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:C5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:E5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:J5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:L5" xr:uid="{981CA8F9-1B11-4CAE-9367-E971379B0CBB}"/>
    <dataValidation type="list" allowBlank="1" showInputMessage="1" showErrorMessage="1" promptTitle="ВЫБРАТЬ " sqref="I4:I5" xr:uid="{D70B7DCF-9941-45C3-9F0A-7BDDC5913646}">
      <formula1>INDIRECT("_ГЗ[#Заголовки]")</formula1>
    </dataValidation>
    <dataValidation allowBlank="1" showInputMessage="1" showErrorMessage="1" promptTitle="ВНЕСТИ ПРОИЗВОДИТЕЛЯ" prompt="_x000a_ЕСЛИ ИМЕЕТСЯ, ЕСЛИ НЕТ - ОСТАВИТЬ ПУСТОЙ" sqref="O4:O5" xr:uid="{78732D58-A68A-4A4D-8DB7-7AB0DF0C5FF8}"/>
    <dataValidation type="list" allowBlank="1" showInputMessage="1" promptTitle="ПОИСК ПО ЧАСТИ СЛОВА" prompt="_x000a_ОТДЕЛ-УЧАСТОК-УЗЕЛ-ОБОРУДОВАНИЕ" sqref="Q4:Q5" xr:uid="{B5C74912-8651-41C8-872D-1424C0F52D67}">
      <formula1>Место</formula1>
    </dataValidation>
    <dataValidation type="list" allowBlank="1" showInputMessage="1" showErrorMessage="1" sqref="K4:K5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H4:H5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P4:P5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IF(ISNUMBER(SEARCH('ж.б. шпал'!$Q$4,B2)),MAX($A$1,A1)+1,0)</f>
        <v>0</v>
      </c>
      <c r="B2" s="59" t="s">
        <v>5584</v>
      </c>
      <c r="C2" s="87"/>
      <c r="D2" s="2">
        <v>1</v>
      </c>
      <c r="E2" s="2" t="str">
        <f>VLOOKUP(D2,$A$2:$B$1175,2,0)</f>
        <v>ОЖДХ-ОЖДХ-Прочее-Прочее</v>
      </c>
      <c r="G2" s="5" t="s">
        <v>6759</v>
      </c>
    </row>
    <row r="3" spans="1:7" x14ac:dyDescent="0.25">
      <c r="A3">
        <f>IF(ISNUMBER(SEARCH('ж.б. шпал'!$Q$4,B3)),MAX($A$1,A2)+1,0)</f>
        <v>0</v>
      </c>
      <c r="B3" s="59" t="s">
        <v>5585</v>
      </c>
      <c r="C3" s="87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IF(ISNUMBER(SEARCH('ж.б. шпал'!$Q$4,B4)),MAX($A$1,A3)+1,0)</f>
        <v>0</v>
      </c>
      <c r="B4" s="59" t="s">
        <v>5586</v>
      </c>
      <c r="C4" s="87"/>
      <c r="D4" s="2">
        <v>3</v>
      </c>
      <c r="E4" s="2" t="e">
        <f t="shared" si="0"/>
        <v>#N/A</v>
      </c>
    </row>
    <row r="5" spans="1:7" x14ac:dyDescent="0.25">
      <c r="A5">
        <f>IF(ISNUMBER(SEARCH('ж.б. шпал'!$Q$4,B5)),MAX($A$1,A4)+1,0)</f>
        <v>0</v>
      </c>
      <c r="B5" s="59" t="s">
        <v>5587</v>
      </c>
      <c r="C5" s="87"/>
      <c r="D5" s="2">
        <v>4</v>
      </c>
      <c r="E5" s="2" t="e">
        <f t="shared" si="0"/>
        <v>#N/A</v>
      </c>
    </row>
    <row r="6" spans="1:7" ht="30" x14ac:dyDescent="0.25">
      <c r="A6">
        <f>IF(ISNUMBER(SEARCH('ж.б. шпал'!$Q$4,B6)),MAX($A$1,A5)+1,0)</f>
        <v>0</v>
      </c>
      <c r="B6" s="59" t="s">
        <v>5588</v>
      </c>
      <c r="C6" s="87"/>
      <c r="D6" s="2">
        <v>5</v>
      </c>
      <c r="E6" s="2" t="e">
        <f t="shared" si="0"/>
        <v>#N/A</v>
      </c>
    </row>
    <row r="7" spans="1:7" ht="30" x14ac:dyDescent="0.25">
      <c r="A7">
        <f>IF(ISNUMBER(SEARCH('ж.б. шпал'!$Q$4,B7)),MAX($A$1,A6)+1,0)</f>
        <v>0</v>
      </c>
      <c r="B7" s="59" t="s">
        <v>5589</v>
      </c>
      <c r="C7" s="87"/>
      <c r="D7" s="2">
        <v>6</v>
      </c>
      <c r="E7" s="2" t="e">
        <f t="shared" si="0"/>
        <v>#N/A</v>
      </c>
    </row>
    <row r="8" spans="1:7" ht="30" x14ac:dyDescent="0.25">
      <c r="A8">
        <f>IF(ISNUMBER(SEARCH('ж.б. шпал'!$Q$4,B8)),MAX($A$1,A7)+1,0)</f>
        <v>0</v>
      </c>
      <c r="B8" s="59" t="s">
        <v>5590</v>
      </c>
      <c r="C8" s="87"/>
      <c r="D8" s="2">
        <v>7</v>
      </c>
      <c r="E8" s="2" t="e">
        <f t="shared" si="0"/>
        <v>#N/A</v>
      </c>
    </row>
    <row r="9" spans="1:7" ht="30" x14ac:dyDescent="0.25">
      <c r="A9">
        <f>IF(ISNUMBER(SEARCH('ж.б. шпал'!$Q$4,B9)),MAX($A$1,A8)+1,0)</f>
        <v>0</v>
      </c>
      <c r="B9" s="59" t="s">
        <v>5591</v>
      </c>
      <c r="C9" s="87"/>
      <c r="D9" s="2">
        <v>8</v>
      </c>
      <c r="E9" s="2" t="e">
        <f t="shared" si="0"/>
        <v>#N/A</v>
      </c>
    </row>
    <row r="10" spans="1:7" x14ac:dyDescent="0.25">
      <c r="A10">
        <f>IF(ISNUMBER(SEARCH('ж.б. шпал'!$Q$4,B10)),MAX($A$1,A9)+1,0)</f>
        <v>0</v>
      </c>
      <c r="B10" s="59" t="s">
        <v>5592</v>
      </c>
      <c r="C10" s="87"/>
      <c r="D10" s="2">
        <v>9</v>
      </c>
      <c r="E10" s="2" t="e">
        <f t="shared" si="0"/>
        <v>#N/A</v>
      </c>
    </row>
    <row r="11" spans="1:7" x14ac:dyDescent="0.25">
      <c r="A11">
        <f>IF(ISNUMBER(SEARCH('ж.б. шпал'!$Q$4,B11)),MAX($A$1,A10)+1,0)</f>
        <v>0</v>
      </c>
      <c r="B11" s="59" t="s">
        <v>5593</v>
      </c>
      <c r="C11" s="87"/>
      <c r="D11" s="2">
        <v>10</v>
      </c>
      <c r="E11" s="2" t="e">
        <f t="shared" si="0"/>
        <v>#N/A</v>
      </c>
    </row>
    <row r="12" spans="1:7" x14ac:dyDescent="0.25">
      <c r="A12">
        <f>IF(ISNUMBER(SEARCH('ж.б. шпал'!$Q$4,B12)),MAX($A$1,A11)+1,0)</f>
        <v>0</v>
      </c>
      <c r="B12" s="59" t="s">
        <v>5594</v>
      </c>
      <c r="C12" s="87"/>
      <c r="D12" s="2">
        <v>11</v>
      </c>
      <c r="E12" s="2" t="e">
        <f t="shared" si="0"/>
        <v>#N/A</v>
      </c>
    </row>
    <row r="13" spans="1:7" ht="30" x14ac:dyDescent="0.25">
      <c r="A13">
        <f>IF(ISNUMBER(SEARCH('ж.б. шпал'!$Q$4,B13)),MAX($A$1,A12)+1,0)</f>
        <v>0</v>
      </c>
      <c r="B13" s="59" t="s">
        <v>5595</v>
      </c>
      <c r="C13" s="87"/>
      <c r="D13" s="2">
        <v>12</v>
      </c>
      <c r="E13" s="2" t="e">
        <f t="shared" si="0"/>
        <v>#N/A</v>
      </c>
    </row>
    <row r="14" spans="1:7" ht="30" x14ac:dyDescent="0.25">
      <c r="A14">
        <f>IF(ISNUMBER(SEARCH('ж.б. шпал'!$Q$4,B14)),MAX($A$1,A13)+1,0)</f>
        <v>0</v>
      </c>
      <c r="B14" s="59" t="s">
        <v>5596</v>
      </c>
      <c r="C14" s="87"/>
      <c r="D14" s="2">
        <v>13</v>
      </c>
      <c r="E14" s="2" t="e">
        <f t="shared" si="0"/>
        <v>#N/A</v>
      </c>
    </row>
    <row r="15" spans="1:7" ht="30" x14ac:dyDescent="0.25">
      <c r="A15">
        <f>IF(ISNUMBER(SEARCH('ж.б. шпал'!$Q$4,B15)),MAX($A$1,A14)+1,0)</f>
        <v>0</v>
      </c>
      <c r="B15" s="59" t="s">
        <v>5597</v>
      </c>
      <c r="C15" s="87"/>
      <c r="D15" s="2">
        <v>14</v>
      </c>
      <c r="E15" s="2" t="e">
        <f t="shared" si="0"/>
        <v>#N/A</v>
      </c>
    </row>
    <row r="16" spans="1:7" x14ac:dyDescent="0.25">
      <c r="A16">
        <f>IF(ISNUMBER(SEARCH('ж.б. шпал'!$Q$4,B16)),MAX($A$1,A15)+1,0)</f>
        <v>0</v>
      </c>
      <c r="B16" s="59" t="s">
        <v>5598</v>
      </c>
      <c r="C16" s="87"/>
      <c r="D16" s="2">
        <v>15</v>
      </c>
      <c r="E16" s="2" t="e">
        <f t="shared" si="0"/>
        <v>#N/A</v>
      </c>
    </row>
    <row r="17" spans="1:5" x14ac:dyDescent="0.25">
      <c r="A17">
        <f>IF(ISNUMBER(SEARCH('ж.б. шпал'!$Q$4,B17)),MAX($A$1,A16)+1,0)</f>
        <v>0</v>
      </c>
      <c r="B17" s="59" t="s">
        <v>5599</v>
      </c>
      <c r="C17" s="87"/>
      <c r="D17" s="2">
        <v>16</v>
      </c>
      <c r="E17" s="2" t="e">
        <f t="shared" si="0"/>
        <v>#N/A</v>
      </c>
    </row>
    <row r="18" spans="1:5" x14ac:dyDescent="0.25">
      <c r="A18">
        <f>IF(ISNUMBER(SEARCH('ж.б. шпал'!$Q$4,B18)),MAX($A$1,A17)+1,0)</f>
        <v>0</v>
      </c>
      <c r="B18" s="59" t="s">
        <v>5600</v>
      </c>
      <c r="C18" s="87"/>
      <c r="D18" s="2">
        <v>17</v>
      </c>
      <c r="E18" s="2" t="e">
        <f t="shared" si="0"/>
        <v>#N/A</v>
      </c>
    </row>
    <row r="19" spans="1:5" x14ac:dyDescent="0.25">
      <c r="A19">
        <f>IF(ISNUMBER(SEARCH('ж.б. шпал'!$Q$4,B19)),MAX($A$1,A18)+1,0)</f>
        <v>0</v>
      </c>
      <c r="B19" s="59" t="s">
        <v>5601</v>
      </c>
      <c r="C19" s="87"/>
      <c r="D19" s="2">
        <v>18</v>
      </c>
      <c r="E19" s="2" t="e">
        <f t="shared" si="0"/>
        <v>#N/A</v>
      </c>
    </row>
    <row r="20" spans="1:5" x14ac:dyDescent="0.25">
      <c r="A20">
        <f>IF(ISNUMBER(SEARCH('ж.б. шпал'!$Q$4,B20)),MAX($A$1,A19)+1,0)</f>
        <v>0</v>
      </c>
      <c r="B20" s="59" t="s">
        <v>5602</v>
      </c>
      <c r="C20" s="87"/>
      <c r="D20" s="2">
        <v>19</v>
      </c>
      <c r="E20" s="2" t="e">
        <f t="shared" si="0"/>
        <v>#N/A</v>
      </c>
    </row>
    <row r="21" spans="1:5" x14ac:dyDescent="0.25">
      <c r="A21">
        <f>IF(ISNUMBER(SEARCH('ж.б. шпал'!$Q$4,B21)),MAX($A$1,A20)+1,0)</f>
        <v>0</v>
      </c>
      <c r="B21" s="59" t="s">
        <v>5603</v>
      </c>
      <c r="C21" s="87"/>
      <c r="D21" s="2">
        <v>20</v>
      </c>
      <c r="E21" s="2" t="e">
        <f t="shared" si="0"/>
        <v>#N/A</v>
      </c>
    </row>
    <row r="22" spans="1:5" x14ac:dyDescent="0.25">
      <c r="A22">
        <f>IF(ISNUMBER(SEARCH('ж.б. шпал'!$Q$4,B22)),MAX($A$1,A21)+1,0)</f>
        <v>0</v>
      </c>
      <c r="B22" s="59" t="s">
        <v>5604</v>
      </c>
      <c r="C22" s="87"/>
      <c r="D22" s="2">
        <v>21</v>
      </c>
      <c r="E22" s="2" t="e">
        <f t="shared" si="0"/>
        <v>#N/A</v>
      </c>
    </row>
    <row r="23" spans="1:5" x14ac:dyDescent="0.25">
      <c r="A23">
        <f>IF(ISNUMBER(SEARCH('ж.б. шпал'!$Q$4,B23)),MAX($A$1,A22)+1,0)</f>
        <v>0</v>
      </c>
      <c r="B23" s="59" t="s">
        <v>5605</v>
      </c>
      <c r="C23" s="87"/>
      <c r="D23" s="2">
        <v>22</v>
      </c>
      <c r="E23" s="2" t="e">
        <f t="shared" si="0"/>
        <v>#N/A</v>
      </c>
    </row>
    <row r="24" spans="1:5" x14ac:dyDescent="0.25">
      <c r="A24">
        <f>IF(ISNUMBER(SEARCH('ж.б. шпал'!$Q$4,B24)),MAX($A$1,A23)+1,0)</f>
        <v>0</v>
      </c>
      <c r="B24" s="59" t="s">
        <v>5606</v>
      </c>
      <c r="C24" s="87"/>
      <c r="D24" s="2">
        <v>23</v>
      </c>
      <c r="E24" s="2" t="e">
        <f t="shared" si="0"/>
        <v>#N/A</v>
      </c>
    </row>
    <row r="25" spans="1:5" ht="30" x14ac:dyDescent="0.25">
      <c r="A25">
        <f>IF(ISNUMBER(SEARCH('ж.б. шпал'!$Q$4,B25)),MAX($A$1,A24)+1,0)</f>
        <v>0</v>
      </c>
      <c r="B25" s="59" t="s">
        <v>5607</v>
      </c>
      <c r="C25" s="87"/>
      <c r="D25" s="2">
        <v>24</v>
      </c>
      <c r="E25" s="2" t="e">
        <f t="shared" si="0"/>
        <v>#N/A</v>
      </c>
    </row>
    <row r="26" spans="1:5" ht="30" x14ac:dyDescent="0.25">
      <c r="A26">
        <f>IF(ISNUMBER(SEARCH('ж.б. шпал'!$Q$4,B26)),MAX($A$1,A25)+1,0)</f>
        <v>0</v>
      </c>
      <c r="B26" s="59" t="s">
        <v>5608</v>
      </c>
      <c r="C26" s="87"/>
      <c r="D26" s="2">
        <v>25</v>
      </c>
      <c r="E26" s="2" t="e">
        <f t="shared" si="0"/>
        <v>#N/A</v>
      </c>
    </row>
    <row r="27" spans="1:5" ht="30" x14ac:dyDescent="0.25">
      <c r="A27">
        <f>IF(ISNUMBER(SEARCH('ж.б. шпал'!$Q$4,B27)),MAX($A$1,A26)+1,0)</f>
        <v>0</v>
      </c>
      <c r="B27" s="59" t="s">
        <v>5609</v>
      </c>
      <c r="C27" s="87"/>
      <c r="D27" s="2">
        <v>26</v>
      </c>
      <c r="E27" s="2" t="e">
        <f t="shared" si="0"/>
        <v>#N/A</v>
      </c>
    </row>
    <row r="28" spans="1:5" ht="30" x14ac:dyDescent="0.25">
      <c r="A28">
        <f>IF(ISNUMBER(SEARCH('ж.б. шпал'!$Q$4,B28)),MAX($A$1,A27)+1,0)</f>
        <v>0</v>
      </c>
      <c r="B28" s="59" t="s">
        <v>5610</v>
      </c>
      <c r="C28" s="87"/>
      <c r="D28" s="2">
        <v>27</v>
      </c>
      <c r="E28" s="2" t="e">
        <f t="shared" si="0"/>
        <v>#N/A</v>
      </c>
    </row>
    <row r="29" spans="1:5" ht="45" x14ac:dyDescent="0.25">
      <c r="A29">
        <f>IF(ISNUMBER(SEARCH('ж.б. шпал'!$Q$4,B29)),MAX($A$1,A28)+1,0)</f>
        <v>0</v>
      </c>
      <c r="B29" s="59" t="s">
        <v>5611</v>
      </c>
      <c r="C29" s="87"/>
      <c r="D29" s="2">
        <v>28</v>
      </c>
      <c r="E29" s="2" t="e">
        <f t="shared" si="0"/>
        <v>#N/A</v>
      </c>
    </row>
    <row r="30" spans="1:5" ht="30" x14ac:dyDescent="0.25">
      <c r="A30">
        <f>IF(ISNUMBER(SEARCH('ж.б. шпал'!$Q$4,B30)),MAX($A$1,A29)+1,0)</f>
        <v>0</v>
      </c>
      <c r="B30" s="59" t="s">
        <v>5612</v>
      </c>
      <c r="C30" s="87"/>
      <c r="D30" s="2">
        <v>29</v>
      </c>
      <c r="E30" s="2" t="e">
        <f t="shared" si="0"/>
        <v>#N/A</v>
      </c>
    </row>
    <row r="31" spans="1:5" ht="30" x14ac:dyDescent="0.25">
      <c r="A31">
        <f>IF(ISNUMBER(SEARCH('ж.б. шпал'!$Q$4,B31)),MAX($A$1,A30)+1,0)</f>
        <v>0</v>
      </c>
      <c r="B31" s="59" t="s">
        <v>5613</v>
      </c>
      <c r="C31" s="87"/>
      <c r="D31" s="2">
        <v>30</v>
      </c>
      <c r="E31" s="2" t="e">
        <f t="shared" si="0"/>
        <v>#N/A</v>
      </c>
    </row>
    <row r="32" spans="1:5" ht="30" x14ac:dyDescent="0.25">
      <c r="A32">
        <f>IF(ISNUMBER(SEARCH('ж.б. шпал'!$Q$4,B32)),MAX($A$1,A31)+1,0)</f>
        <v>0</v>
      </c>
      <c r="B32" s="59" t="s">
        <v>5614</v>
      </c>
      <c r="C32" s="87"/>
      <c r="D32" s="2">
        <v>31</v>
      </c>
      <c r="E32" s="2" t="e">
        <f t="shared" si="0"/>
        <v>#N/A</v>
      </c>
    </row>
    <row r="33" spans="1:5" ht="30" x14ac:dyDescent="0.25">
      <c r="A33">
        <f>IF(ISNUMBER(SEARCH('ж.б. шпал'!$Q$4,B33)),MAX($A$1,A32)+1,0)</f>
        <v>0</v>
      </c>
      <c r="B33" s="59" t="s">
        <v>5615</v>
      </c>
      <c r="C33" s="87"/>
      <c r="D33" s="2">
        <v>32</v>
      </c>
      <c r="E33" s="2" t="e">
        <f t="shared" si="0"/>
        <v>#N/A</v>
      </c>
    </row>
    <row r="34" spans="1:5" ht="30" x14ac:dyDescent="0.25">
      <c r="A34">
        <f>IF(ISNUMBER(SEARCH('ж.б. шпал'!$Q$4,B34)),MAX($A$1,A33)+1,0)</f>
        <v>0</v>
      </c>
      <c r="B34" s="59" t="s">
        <v>5616</v>
      </c>
      <c r="C34" s="87"/>
      <c r="D34" s="2">
        <v>33</v>
      </c>
      <c r="E34" s="2" t="e">
        <f t="shared" si="0"/>
        <v>#N/A</v>
      </c>
    </row>
    <row r="35" spans="1:5" ht="30" x14ac:dyDescent="0.25">
      <c r="A35">
        <f>IF(ISNUMBER(SEARCH('ж.б. шпал'!$Q$4,B35)),MAX($A$1,A34)+1,0)</f>
        <v>0</v>
      </c>
      <c r="B35" s="59" t="s">
        <v>5617</v>
      </c>
      <c r="C35" s="87"/>
      <c r="D35" s="2">
        <v>34</v>
      </c>
      <c r="E35" s="2" t="e">
        <f t="shared" si="0"/>
        <v>#N/A</v>
      </c>
    </row>
    <row r="36" spans="1:5" ht="30" x14ac:dyDescent="0.25">
      <c r="A36">
        <f>IF(ISNUMBER(SEARCH('ж.б. шпал'!$Q$4,B36)),MAX($A$1,A35)+1,0)</f>
        <v>0</v>
      </c>
      <c r="B36" s="59" t="s">
        <v>5618</v>
      </c>
      <c r="C36" s="87"/>
      <c r="D36" s="2">
        <v>35</v>
      </c>
      <c r="E36" s="2" t="e">
        <f t="shared" si="0"/>
        <v>#N/A</v>
      </c>
    </row>
    <row r="37" spans="1:5" ht="30" x14ac:dyDescent="0.25">
      <c r="A37">
        <f>IF(ISNUMBER(SEARCH('ж.б. шпал'!$Q$4,B37)),MAX($A$1,A36)+1,0)</f>
        <v>0</v>
      </c>
      <c r="B37" s="59" t="s">
        <v>5619</v>
      </c>
      <c r="C37" s="87"/>
      <c r="D37" s="2">
        <v>36</v>
      </c>
      <c r="E37" s="2" t="e">
        <f t="shared" si="0"/>
        <v>#N/A</v>
      </c>
    </row>
    <row r="38" spans="1:5" ht="30" x14ac:dyDescent="0.25">
      <c r="A38">
        <f>IF(ISNUMBER(SEARCH('ж.б. шпал'!$Q$4,B38)),MAX($A$1,A37)+1,0)</f>
        <v>0</v>
      </c>
      <c r="B38" s="59" t="s">
        <v>5620</v>
      </c>
      <c r="C38" s="87"/>
      <c r="D38" s="2">
        <v>37</v>
      </c>
      <c r="E38" s="2" t="e">
        <f t="shared" si="0"/>
        <v>#N/A</v>
      </c>
    </row>
    <row r="39" spans="1:5" ht="30" x14ac:dyDescent="0.25">
      <c r="A39">
        <f>IF(ISNUMBER(SEARCH('ж.б. шпал'!$Q$4,B39)),MAX($A$1,A38)+1,0)</f>
        <v>0</v>
      </c>
      <c r="B39" s="59" t="s">
        <v>5621</v>
      </c>
      <c r="C39" s="87"/>
      <c r="D39" s="2">
        <v>38</v>
      </c>
      <c r="E39" s="2" t="e">
        <f t="shared" si="0"/>
        <v>#N/A</v>
      </c>
    </row>
    <row r="40" spans="1:5" ht="30" x14ac:dyDescent="0.25">
      <c r="A40">
        <f>IF(ISNUMBER(SEARCH('ж.б. шпал'!$Q$4,B40)),MAX($A$1,A39)+1,0)</f>
        <v>0</v>
      </c>
      <c r="B40" s="59" t="s">
        <v>5622</v>
      </c>
      <c r="C40" s="87"/>
      <c r="D40" s="2">
        <v>39</v>
      </c>
      <c r="E40" s="2" t="e">
        <f t="shared" si="0"/>
        <v>#N/A</v>
      </c>
    </row>
    <row r="41" spans="1:5" ht="30" x14ac:dyDescent="0.25">
      <c r="A41">
        <f>IF(ISNUMBER(SEARCH('ж.б. шпал'!$Q$4,B41)),MAX($A$1,A40)+1,0)</f>
        <v>0</v>
      </c>
      <c r="B41" s="59" t="s">
        <v>5623</v>
      </c>
      <c r="C41" s="87"/>
      <c r="D41" s="2">
        <v>40</v>
      </c>
      <c r="E41" s="2" t="e">
        <f t="shared" si="0"/>
        <v>#N/A</v>
      </c>
    </row>
    <row r="42" spans="1:5" ht="45" x14ac:dyDescent="0.25">
      <c r="A42">
        <f>IF(ISNUMBER(SEARCH('ж.б. шпал'!$Q$4,B42)),MAX($A$1,A41)+1,0)</f>
        <v>0</v>
      </c>
      <c r="B42" s="59" t="s">
        <v>5624</v>
      </c>
      <c r="C42" s="87"/>
      <c r="D42" s="2">
        <v>41</v>
      </c>
      <c r="E42" s="2" t="e">
        <f t="shared" si="0"/>
        <v>#N/A</v>
      </c>
    </row>
    <row r="43" spans="1:5" ht="30" x14ac:dyDescent="0.25">
      <c r="A43">
        <f>IF(ISNUMBER(SEARCH('ж.б. шпал'!$Q$4,B43)),MAX($A$1,A42)+1,0)</f>
        <v>0</v>
      </c>
      <c r="B43" s="59" t="s">
        <v>5625</v>
      </c>
      <c r="C43" s="87"/>
      <c r="D43" s="2">
        <v>42</v>
      </c>
      <c r="E43" s="2" t="e">
        <f t="shared" si="0"/>
        <v>#N/A</v>
      </c>
    </row>
    <row r="44" spans="1:5" ht="30" x14ac:dyDescent="0.25">
      <c r="A44">
        <f>IF(ISNUMBER(SEARCH('ж.б. шпал'!$Q$4,B44)),MAX($A$1,A43)+1,0)</f>
        <v>0</v>
      </c>
      <c r="B44" s="59" t="s">
        <v>5626</v>
      </c>
      <c r="C44" s="87"/>
      <c r="D44" s="2">
        <v>43</v>
      </c>
      <c r="E44" s="2" t="e">
        <f t="shared" si="0"/>
        <v>#N/A</v>
      </c>
    </row>
    <row r="45" spans="1:5" ht="30" x14ac:dyDescent="0.25">
      <c r="A45">
        <f>IF(ISNUMBER(SEARCH('ж.б. шпал'!$Q$4,B45)),MAX($A$1,A44)+1,0)</f>
        <v>0</v>
      </c>
      <c r="B45" s="59" t="s">
        <v>5627</v>
      </c>
      <c r="C45" s="87"/>
      <c r="D45" s="2">
        <v>44</v>
      </c>
      <c r="E45" s="2" t="e">
        <f t="shared" si="0"/>
        <v>#N/A</v>
      </c>
    </row>
    <row r="46" spans="1:5" ht="30" x14ac:dyDescent="0.25">
      <c r="A46">
        <f>IF(ISNUMBER(SEARCH('ж.б. шпал'!$Q$4,B46)),MAX($A$1,A45)+1,0)</f>
        <v>0</v>
      </c>
      <c r="B46" s="59" t="s">
        <v>5628</v>
      </c>
      <c r="C46" s="87"/>
      <c r="D46" s="2">
        <v>45</v>
      </c>
      <c r="E46" s="2" t="e">
        <f t="shared" si="0"/>
        <v>#N/A</v>
      </c>
    </row>
    <row r="47" spans="1:5" ht="30" x14ac:dyDescent="0.25">
      <c r="A47">
        <f>IF(ISNUMBER(SEARCH('ж.б. шпал'!$Q$4,B47)),MAX($A$1,A46)+1,0)</f>
        <v>0</v>
      </c>
      <c r="B47" s="59" t="s">
        <v>5629</v>
      </c>
      <c r="C47" s="87"/>
      <c r="D47" s="2">
        <v>46</v>
      </c>
      <c r="E47" s="2" t="e">
        <f t="shared" si="0"/>
        <v>#N/A</v>
      </c>
    </row>
    <row r="48" spans="1:5" ht="30" x14ac:dyDescent="0.25">
      <c r="A48">
        <f>IF(ISNUMBER(SEARCH('ж.б. шпал'!$Q$4,B48)),MAX($A$1,A47)+1,0)</f>
        <v>0</v>
      </c>
      <c r="B48" s="59" t="s">
        <v>5630</v>
      </c>
      <c r="C48" s="87"/>
      <c r="D48" s="2">
        <v>47</v>
      </c>
      <c r="E48" s="2" t="e">
        <f t="shared" si="0"/>
        <v>#N/A</v>
      </c>
    </row>
    <row r="49" spans="1:5" ht="30" x14ac:dyDescent="0.25">
      <c r="A49">
        <f>IF(ISNUMBER(SEARCH('ж.б. шпал'!$Q$4,B49)),MAX($A$1,A48)+1,0)</f>
        <v>0</v>
      </c>
      <c r="B49" s="59" t="s">
        <v>5631</v>
      </c>
      <c r="C49" s="87"/>
      <c r="D49" s="2">
        <v>48</v>
      </c>
      <c r="E49" s="2" t="e">
        <f t="shared" si="0"/>
        <v>#N/A</v>
      </c>
    </row>
    <row r="50" spans="1:5" ht="30" x14ac:dyDescent="0.25">
      <c r="A50">
        <f>IF(ISNUMBER(SEARCH('ж.б. шпал'!$Q$4,B50)),MAX($A$1,A49)+1,0)</f>
        <v>0</v>
      </c>
      <c r="B50" s="59" t="s">
        <v>5632</v>
      </c>
      <c r="C50" s="87"/>
      <c r="D50" s="2">
        <v>49</v>
      </c>
      <c r="E50" s="2" t="e">
        <f t="shared" si="0"/>
        <v>#N/A</v>
      </c>
    </row>
    <row r="51" spans="1:5" ht="30" x14ac:dyDescent="0.25">
      <c r="A51">
        <f>IF(ISNUMBER(SEARCH('ж.б. шпал'!$Q$4,B51)),MAX($A$1,A50)+1,0)</f>
        <v>0</v>
      </c>
      <c r="B51" s="59" t="s">
        <v>5633</v>
      </c>
      <c r="C51" s="87"/>
      <c r="D51" s="2">
        <v>50</v>
      </c>
      <c r="E51" s="2" t="e">
        <f t="shared" si="0"/>
        <v>#N/A</v>
      </c>
    </row>
    <row r="52" spans="1:5" ht="30" x14ac:dyDescent="0.25">
      <c r="A52">
        <f>IF(ISNUMBER(SEARCH('ж.б. шпал'!$Q$4,B52)),MAX($A$1,A51)+1,0)</f>
        <v>0</v>
      </c>
      <c r="B52" s="59" t="s">
        <v>5634</v>
      </c>
      <c r="C52" s="87"/>
      <c r="D52" s="2">
        <v>51</v>
      </c>
      <c r="E52" s="2" t="e">
        <f t="shared" si="0"/>
        <v>#N/A</v>
      </c>
    </row>
    <row r="53" spans="1:5" ht="30" x14ac:dyDescent="0.25">
      <c r="A53">
        <f>IF(ISNUMBER(SEARCH('ж.б. шпал'!$Q$4,B53)),MAX($A$1,A52)+1,0)</f>
        <v>0</v>
      </c>
      <c r="B53" s="59" t="s">
        <v>5635</v>
      </c>
      <c r="C53" s="87"/>
      <c r="D53" s="2">
        <v>52</v>
      </c>
      <c r="E53" s="2" t="e">
        <f t="shared" si="0"/>
        <v>#N/A</v>
      </c>
    </row>
    <row r="54" spans="1:5" ht="30" x14ac:dyDescent="0.25">
      <c r="A54">
        <f>IF(ISNUMBER(SEARCH('ж.б. шпал'!$Q$4,B54)),MAX($A$1,A53)+1,0)</f>
        <v>0</v>
      </c>
      <c r="B54" s="59" t="s">
        <v>5636</v>
      </c>
      <c r="C54" s="87"/>
      <c r="D54" s="2">
        <v>53</v>
      </c>
      <c r="E54" s="2" t="e">
        <f t="shared" si="0"/>
        <v>#N/A</v>
      </c>
    </row>
    <row r="55" spans="1:5" ht="30" x14ac:dyDescent="0.25">
      <c r="A55">
        <f>IF(ISNUMBER(SEARCH('ж.б. шпал'!$Q$4,B55)),MAX($A$1,A54)+1,0)</f>
        <v>0</v>
      </c>
      <c r="B55" s="59" t="s">
        <v>5637</v>
      </c>
      <c r="C55" s="87"/>
      <c r="D55" s="2">
        <v>54</v>
      </c>
      <c r="E55" s="2" t="e">
        <f t="shared" si="0"/>
        <v>#N/A</v>
      </c>
    </row>
    <row r="56" spans="1:5" ht="30" x14ac:dyDescent="0.25">
      <c r="A56">
        <f>IF(ISNUMBER(SEARCH('ж.б. шпал'!$Q$4,B56)),MAX($A$1,A55)+1,0)</f>
        <v>0</v>
      </c>
      <c r="B56" s="59" t="s">
        <v>5638</v>
      </c>
      <c r="C56" s="87"/>
      <c r="D56" s="2">
        <v>55</v>
      </c>
      <c r="E56" s="2" t="e">
        <f t="shared" si="0"/>
        <v>#N/A</v>
      </c>
    </row>
    <row r="57" spans="1:5" ht="30" x14ac:dyDescent="0.25">
      <c r="A57">
        <f>IF(ISNUMBER(SEARCH('ж.б. шпал'!$Q$4,B57)),MAX($A$1,A56)+1,0)</f>
        <v>0</v>
      </c>
      <c r="B57" s="59" t="s">
        <v>5639</v>
      </c>
      <c r="C57" s="87"/>
      <c r="D57" s="2">
        <v>56</v>
      </c>
      <c r="E57" s="2" t="e">
        <f t="shared" si="0"/>
        <v>#N/A</v>
      </c>
    </row>
    <row r="58" spans="1:5" ht="30" x14ac:dyDescent="0.25">
      <c r="A58">
        <f>IF(ISNUMBER(SEARCH('ж.б. шпал'!$Q$4,B58)),MAX($A$1,A57)+1,0)</f>
        <v>0</v>
      </c>
      <c r="B58" s="59" t="s">
        <v>5640</v>
      </c>
      <c r="C58" s="87"/>
      <c r="D58" s="2">
        <v>57</v>
      </c>
      <c r="E58" s="2" t="e">
        <f t="shared" si="0"/>
        <v>#N/A</v>
      </c>
    </row>
    <row r="59" spans="1:5" ht="30" x14ac:dyDescent="0.25">
      <c r="A59">
        <f>IF(ISNUMBER(SEARCH('ж.б. шпал'!$Q$4,B59)),MAX($A$1,A58)+1,0)</f>
        <v>0</v>
      </c>
      <c r="B59" s="59" t="s">
        <v>5641</v>
      </c>
      <c r="C59" s="87"/>
      <c r="D59" s="2">
        <v>58</v>
      </c>
      <c r="E59" s="2" t="e">
        <f t="shared" si="0"/>
        <v>#N/A</v>
      </c>
    </row>
    <row r="60" spans="1:5" ht="30" x14ac:dyDescent="0.25">
      <c r="A60">
        <f>IF(ISNUMBER(SEARCH('ж.б. шпал'!$Q$4,B60)),MAX($A$1,A59)+1,0)</f>
        <v>0</v>
      </c>
      <c r="B60" s="59" t="s">
        <v>5642</v>
      </c>
      <c r="C60" s="87"/>
      <c r="D60" s="2">
        <v>59</v>
      </c>
      <c r="E60" s="2" t="e">
        <f t="shared" si="0"/>
        <v>#N/A</v>
      </c>
    </row>
    <row r="61" spans="1:5" ht="30" x14ac:dyDescent="0.25">
      <c r="A61">
        <f>IF(ISNUMBER(SEARCH('ж.б. шпал'!$Q$4,B61)),MAX($A$1,A60)+1,0)</f>
        <v>0</v>
      </c>
      <c r="B61" s="59" t="s">
        <v>5643</v>
      </c>
      <c r="C61" s="87"/>
      <c r="D61" s="2">
        <v>60</v>
      </c>
      <c r="E61" s="2" t="e">
        <f t="shared" si="0"/>
        <v>#N/A</v>
      </c>
    </row>
    <row r="62" spans="1:5" ht="30" x14ac:dyDescent="0.25">
      <c r="A62">
        <f>IF(ISNUMBER(SEARCH('ж.б. шпал'!$Q$4,B62)),MAX($A$1,A61)+1,0)</f>
        <v>0</v>
      </c>
      <c r="B62" s="59" t="s">
        <v>5644</v>
      </c>
      <c r="C62" s="87"/>
      <c r="D62" s="2">
        <v>61</v>
      </c>
      <c r="E62" s="2" t="e">
        <f t="shared" si="0"/>
        <v>#N/A</v>
      </c>
    </row>
    <row r="63" spans="1:5" ht="30" x14ac:dyDescent="0.25">
      <c r="A63">
        <f>IF(ISNUMBER(SEARCH('ж.б. шпал'!$Q$4,B63)),MAX($A$1,A62)+1,0)</f>
        <v>0</v>
      </c>
      <c r="B63" s="59" t="s">
        <v>5645</v>
      </c>
      <c r="C63" s="87"/>
      <c r="D63" s="2">
        <v>62</v>
      </c>
      <c r="E63" s="2" t="e">
        <f t="shared" si="0"/>
        <v>#N/A</v>
      </c>
    </row>
    <row r="64" spans="1:5" ht="30" x14ac:dyDescent="0.25">
      <c r="A64">
        <f>IF(ISNUMBER(SEARCH('ж.б. шпал'!$Q$4,B64)),MAX($A$1,A63)+1,0)</f>
        <v>0</v>
      </c>
      <c r="B64" s="59" t="s">
        <v>5646</v>
      </c>
      <c r="C64" s="87"/>
      <c r="D64" s="2">
        <v>63</v>
      </c>
      <c r="E64" s="2" t="e">
        <f t="shared" si="0"/>
        <v>#N/A</v>
      </c>
    </row>
    <row r="65" spans="1:5" ht="30" x14ac:dyDescent="0.25">
      <c r="A65">
        <f>IF(ISNUMBER(SEARCH('ж.б. шпал'!$Q$4,B65)),MAX($A$1,A64)+1,0)</f>
        <v>0</v>
      </c>
      <c r="B65" s="59" t="s">
        <v>5647</v>
      </c>
      <c r="C65" s="87"/>
      <c r="D65" s="2">
        <v>64</v>
      </c>
      <c r="E65" s="2" t="e">
        <f t="shared" si="0"/>
        <v>#N/A</v>
      </c>
    </row>
    <row r="66" spans="1:5" ht="30" x14ac:dyDescent="0.25">
      <c r="A66">
        <f>IF(ISNUMBER(SEARCH('ж.б. шпал'!$Q$4,B66)),MAX($A$1,A65)+1,0)</f>
        <v>0</v>
      </c>
      <c r="B66" s="59" t="s">
        <v>5648</v>
      </c>
      <c r="C66" s="87"/>
      <c r="D66" s="2">
        <v>65</v>
      </c>
      <c r="E66" s="2" t="e">
        <f t="shared" si="0"/>
        <v>#N/A</v>
      </c>
    </row>
    <row r="67" spans="1:5" ht="30" x14ac:dyDescent="0.25">
      <c r="A67">
        <f>IF(ISNUMBER(SEARCH('ж.б. шпал'!$Q$4,B67)),MAX($A$1,A66)+1,0)</f>
        <v>0</v>
      </c>
      <c r="B67" s="59" t="s">
        <v>5649</v>
      </c>
      <c r="C67" s="87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IF(ISNUMBER(SEARCH('ж.б. шпал'!$Q$4,B68)),MAX($A$1,A67)+1,0)</f>
        <v>0</v>
      </c>
      <c r="B68" s="59" t="s">
        <v>5650</v>
      </c>
      <c r="C68" s="87"/>
      <c r="D68" s="2">
        <v>67</v>
      </c>
      <c r="E68" s="2" t="e">
        <f t="shared" si="1"/>
        <v>#N/A</v>
      </c>
    </row>
    <row r="69" spans="1:5" ht="30" x14ac:dyDescent="0.25">
      <c r="A69">
        <f>IF(ISNUMBER(SEARCH('ж.б. шпал'!$Q$4,B69)),MAX($A$1,A68)+1,0)</f>
        <v>0</v>
      </c>
      <c r="B69" s="59" t="s">
        <v>5651</v>
      </c>
      <c r="C69" s="87"/>
      <c r="D69" s="2">
        <v>68</v>
      </c>
      <c r="E69" s="2" t="e">
        <f t="shared" si="1"/>
        <v>#N/A</v>
      </c>
    </row>
    <row r="70" spans="1:5" ht="30" x14ac:dyDescent="0.25">
      <c r="A70">
        <f>IF(ISNUMBER(SEARCH('ж.б. шпал'!$Q$4,B70)),MAX($A$1,A69)+1,0)</f>
        <v>0</v>
      </c>
      <c r="B70" s="59" t="s">
        <v>5652</v>
      </c>
      <c r="C70" s="87"/>
      <c r="D70" s="2">
        <v>69</v>
      </c>
      <c r="E70" s="2" t="e">
        <f t="shared" si="1"/>
        <v>#N/A</v>
      </c>
    </row>
    <row r="71" spans="1:5" ht="30" x14ac:dyDescent="0.25">
      <c r="A71">
        <f>IF(ISNUMBER(SEARCH('ж.б. шпал'!$Q$4,B71)),MAX($A$1,A70)+1,0)</f>
        <v>0</v>
      </c>
      <c r="B71" s="59" t="s">
        <v>5653</v>
      </c>
      <c r="C71" s="87"/>
      <c r="D71" s="2">
        <v>70</v>
      </c>
      <c r="E71" s="2" t="e">
        <f t="shared" si="1"/>
        <v>#N/A</v>
      </c>
    </row>
    <row r="72" spans="1:5" ht="30" x14ac:dyDescent="0.25">
      <c r="A72">
        <f>IF(ISNUMBER(SEARCH('ж.б. шпал'!$Q$4,B72)),MAX($A$1,A71)+1,0)</f>
        <v>0</v>
      </c>
      <c r="B72" s="59" t="s">
        <v>5654</v>
      </c>
      <c r="C72" s="87"/>
      <c r="D72" s="2">
        <v>71</v>
      </c>
      <c r="E72" s="2" t="e">
        <f t="shared" si="1"/>
        <v>#N/A</v>
      </c>
    </row>
    <row r="73" spans="1:5" ht="30" x14ac:dyDescent="0.25">
      <c r="A73">
        <f>IF(ISNUMBER(SEARCH('ж.б. шпал'!$Q$4,B73)),MAX($A$1,A72)+1,0)</f>
        <v>0</v>
      </c>
      <c r="B73" s="59" t="s">
        <v>5655</v>
      </c>
      <c r="C73" s="87"/>
      <c r="D73" s="2">
        <v>72</v>
      </c>
      <c r="E73" s="2" t="e">
        <f t="shared" si="1"/>
        <v>#N/A</v>
      </c>
    </row>
    <row r="74" spans="1:5" ht="30" x14ac:dyDescent="0.25">
      <c r="A74">
        <f>IF(ISNUMBER(SEARCH('ж.б. шпал'!$Q$4,B74)),MAX($A$1,A73)+1,0)</f>
        <v>0</v>
      </c>
      <c r="B74" s="59" t="s">
        <v>5656</v>
      </c>
      <c r="C74" s="87"/>
      <c r="D74" s="2">
        <v>73</v>
      </c>
      <c r="E74" s="2" t="e">
        <f t="shared" si="1"/>
        <v>#N/A</v>
      </c>
    </row>
    <row r="75" spans="1:5" ht="30" x14ac:dyDescent="0.25">
      <c r="A75">
        <f>IF(ISNUMBER(SEARCH('ж.б. шпал'!$Q$4,B75)),MAX($A$1,A74)+1,0)</f>
        <v>0</v>
      </c>
      <c r="B75" s="59" t="s">
        <v>5657</v>
      </c>
      <c r="C75" s="87"/>
      <c r="D75" s="2">
        <v>74</v>
      </c>
      <c r="E75" s="2" t="e">
        <f t="shared" si="1"/>
        <v>#N/A</v>
      </c>
    </row>
    <row r="76" spans="1:5" ht="30" x14ac:dyDescent="0.25">
      <c r="A76">
        <f>IF(ISNUMBER(SEARCH('ж.б. шпал'!$Q$4,B76)),MAX($A$1,A75)+1,0)</f>
        <v>0</v>
      </c>
      <c r="B76" s="59" t="s">
        <v>5658</v>
      </c>
      <c r="C76" s="87"/>
      <c r="D76" s="2">
        <v>75</v>
      </c>
      <c r="E76" s="2" t="e">
        <f t="shared" si="1"/>
        <v>#N/A</v>
      </c>
    </row>
    <row r="77" spans="1:5" ht="30" x14ac:dyDescent="0.25">
      <c r="A77">
        <f>IF(ISNUMBER(SEARCH('ж.б. шпал'!$Q$4,B77)),MAX($A$1,A76)+1,0)</f>
        <v>0</v>
      </c>
      <c r="B77" s="59" t="s">
        <v>5659</v>
      </c>
      <c r="C77" s="87"/>
      <c r="D77" s="2">
        <v>76</v>
      </c>
      <c r="E77" s="2" t="e">
        <f t="shared" si="1"/>
        <v>#N/A</v>
      </c>
    </row>
    <row r="78" spans="1:5" ht="30" x14ac:dyDescent="0.25">
      <c r="A78">
        <f>IF(ISNUMBER(SEARCH('ж.б. шпал'!$Q$4,B78)),MAX($A$1,A77)+1,0)</f>
        <v>0</v>
      </c>
      <c r="B78" s="59" t="s">
        <v>5660</v>
      </c>
      <c r="C78" s="87"/>
      <c r="D78" s="2">
        <v>77</v>
      </c>
      <c r="E78" s="2" t="e">
        <f t="shared" si="1"/>
        <v>#N/A</v>
      </c>
    </row>
    <row r="79" spans="1:5" ht="30" x14ac:dyDescent="0.25">
      <c r="A79">
        <f>IF(ISNUMBER(SEARCH('ж.б. шпал'!$Q$4,B79)),MAX($A$1,A78)+1,0)</f>
        <v>0</v>
      </c>
      <c r="B79" s="59" t="s">
        <v>5661</v>
      </c>
      <c r="C79" s="87"/>
      <c r="D79" s="2">
        <v>78</v>
      </c>
      <c r="E79" s="2" t="e">
        <f t="shared" si="1"/>
        <v>#N/A</v>
      </c>
    </row>
    <row r="80" spans="1:5" ht="30" x14ac:dyDescent="0.25">
      <c r="A80">
        <f>IF(ISNUMBER(SEARCH('ж.б. шпал'!$Q$4,B80)),MAX($A$1,A79)+1,0)</f>
        <v>0</v>
      </c>
      <c r="B80" s="59" t="s">
        <v>5662</v>
      </c>
      <c r="C80" s="87"/>
      <c r="D80" s="2">
        <v>79</v>
      </c>
      <c r="E80" s="2" t="e">
        <f t="shared" si="1"/>
        <v>#N/A</v>
      </c>
    </row>
    <row r="81" spans="1:5" x14ac:dyDescent="0.25">
      <c r="A81">
        <f>IF(ISNUMBER(SEARCH('ж.б. шпал'!$Q$4,B81)),MAX($A$1,A80)+1,0)</f>
        <v>0</v>
      </c>
      <c r="B81" s="59" t="s">
        <v>5663</v>
      </c>
      <c r="C81" s="87"/>
      <c r="D81" s="2">
        <v>80</v>
      </c>
      <c r="E81" s="2" t="e">
        <f t="shared" si="1"/>
        <v>#N/A</v>
      </c>
    </row>
    <row r="82" spans="1:5" ht="30" x14ac:dyDescent="0.25">
      <c r="A82">
        <f>IF(ISNUMBER(SEARCH('ж.б. шпал'!$Q$4,B82)),MAX($A$1,A81)+1,0)</f>
        <v>0</v>
      </c>
      <c r="B82" s="59" t="s">
        <v>5664</v>
      </c>
      <c r="C82" s="87"/>
      <c r="D82" s="2">
        <v>81</v>
      </c>
      <c r="E82" s="2" t="e">
        <f t="shared" si="1"/>
        <v>#N/A</v>
      </c>
    </row>
    <row r="83" spans="1:5" ht="30" x14ac:dyDescent="0.25">
      <c r="A83">
        <f>IF(ISNUMBER(SEARCH('ж.б. шпал'!$Q$4,B83)),MAX($A$1,A82)+1,0)</f>
        <v>0</v>
      </c>
      <c r="B83" s="59" t="s">
        <v>5665</v>
      </c>
      <c r="C83" s="87"/>
      <c r="D83" s="2">
        <v>82</v>
      </c>
      <c r="E83" s="2" t="e">
        <f t="shared" si="1"/>
        <v>#N/A</v>
      </c>
    </row>
    <row r="84" spans="1:5" ht="30" x14ac:dyDescent="0.25">
      <c r="A84">
        <f>IF(ISNUMBER(SEARCH('ж.б. шпал'!$Q$4,B84)),MAX($A$1,A83)+1,0)</f>
        <v>0</v>
      </c>
      <c r="B84" s="59" t="s">
        <v>5666</v>
      </c>
      <c r="C84" s="87"/>
      <c r="D84" s="2">
        <v>83</v>
      </c>
      <c r="E84" s="2" t="e">
        <f t="shared" si="1"/>
        <v>#N/A</v>
      </c>
    </row>
    <row r="85" spans="1:5" ht="30" x14ac:dyDescent="0.25">
      <c r="A85">
        <f>IF(ISNUMBER(SEARCH('ж.б. шпал'!$Q$4,B85)),MAX($A$1,A84)+1,0)</f>
        <v>0</v>
      </c>
      <c r="B85" s="59" t="s">
        <v>5667</v>
      </c>
      <c r="C85" s="87"/>
      <c r="D85" s="2">
        <v>84</v>
      </c>
      <c r="E85" s="2" t="e">
        <f t="shared" si="1"/>
        <v>#N/A</v>
      </c>
    </row>
    <row r="86" spans="1:5" ht="30" x14ac:dyDescent="0.25">
      <c r="A86">
        <f>IF(ISNUMBER(SEARCH('ж.б. шпал'!$Q$4,B86)),MAX($A$1,A85)+1,0)</f>
        <v>0</v>
      </c>
      <c r="B86" s="59" t="s">
        <v>5668</v>
      </c>
      <c r="C86" s="87"/>
      <c r="D86" s="2">
        <v>85</v>
      </c>
      <c r="E86" s="2" t="e">
        <f t="shared" si="1"/>
        <v>#N/A</v>
      </c>
    </row>
    <row r="87" spans="1:5" x14ac:dyDescent="0.25">
      <c r="A87">
        <f>IF(ISNUMBER(SEARCH('ж.б. шпал'!$Q$4,B87)),MAX($A$1,A86)+1,0)</f>
        <v>0</v>
      </c>
      <c r="B87" s="59" t="s">
        <v>5669</v>
      </c>
      <c r="C87" s="87"/>
      <c r="D87" s="2">
        <v>86</v>
      </c>
      <c r="E87" s="2" t="e">
        <f t="shared" si="1"/>
        <v>#N/A</v>
      </c>
    </row>
    <row r="88" spans="1:5" x14ac:dyDescent="0.25">
      <c r="A88">
        <f>IF(ISNUMBER(SEARCH('ж.б. шпал'!$Q$4,B88)),MAX($A$1,A87)+1,0)</f>
        <v>0</v>
      </c>
      <c r="B88" s="59" t="s">
        <v>5670</v>
      </c>
      <c r="C88" s="87"/>
      <c r="D88" s="2">
        <v>87</v>
      </c>
      <c r="E88" s="2" t="e">
        <f t="shared" si="1"/>
        <v>#N/A</v>
      </c>
    </row>
    <row r="89" spans="1:5" x14ac:dyDescent="0.25">
      <c r="A89">
        <f>IF(ISNUMBER(SEARCH('ж.б. шпал'!$Q$4,B89)),MAX($A$1,A88)+1,0)</f>
        <v>0</v>
      </c>
      <c r="B89" s="59" t="s">
        <v>5671</v>
      </c>
      <c r="C89" s="87"/>
      <c r="D89" s="2">
        <v>88</v>
      </c>
      <c r="E89" s="2" t="e">
        <f t="shared" si="1"/>
        <v>#N/A</v>
      </c>
    </row>
    <row r="90" spans="1:5" x14ac:dyDescent="0.25">
      <c r="A90">
        <f>IF(ISNUMBER(SEARCH('ж.б. шпал'!$Q$4,B90)),MAX($A$1,A89)+1,0)</f>
        <v>0</v>
      </c>
      <c r="B90" s="59" t="s">
        <v>5672</v>
      </c>
      <c r="C90" s="87"/>
      <c r="D90" s="2">
        <v>89</v>
      </c>
      <c r="E90" s="2" t="e">
        <f t="shared" si="1"/>
        <v>#N/A</v>
      </c>
    </row>
    <row r="91" spans="1:5" x14ac:dyDescent="0.25">
      <c r="A91">
        <f>IF(ISNUMBER(SEARCH('ж.б. шпал'!$Q$4,B91)),MAX($A$1,A90)+1,0)</f>
        <v>0</v>
      </c>
      <c r="B91" s="59" t="s">
        <v>5673</v>
      </c>
      <c r="C91" s="87"/>
      <c r="D91" s="2">
        <v>90</v>
      </c>
      <c r="E91" s="2" t="e">
        <f t="shared" si="1"/>
        <v>#N/A</v>
      </c>
    </row>
    <row r="92" spans="1:5" x14ac:dyDescent="0.25">
      <c r="A92">
        <f>IF(ISNUMBER(SEARCH('ж.б. шпал'!$Q$4,B92)),MAX($A$1,A91)+1,0)</f>
        <v>0</v>
      </c>
      <c r="B92" s="59" t="s">
        <v>5674</v>
      </c>
      <c r="C92" s="87"/>
      <c r="D92" s="2">
        <v>91</v>
      </c>
      <c r="E92" s="2" t="e">
        <f t="shared" si="1"/>
        <v>#N/A</v>
      </c>
    </row>
    <row r="93" spans="1:5" ht="30" x14ac:dyDescent="0.25">
      <c r="A93">
        <f>IF(ISNUMBER(SEARCH('ж.б. шпал'!$Q$4,B93)),MAX($A$1,A92)+1,0)</f>
        <v>0</v>
      </c>
      <c r="B93" s="59" t="s">
        <v>5675</v>
      </c>
      <c r="C93" s="87"/>
      <c r="D93" s="2">
        <v>92</v>
      </c>
      <c r="E93" s="2" t="e">
        <f t="shared" si="1"/>
        <v>#N/A</v>
      </c>
    </row>
    <row r="94" spans="1:5" x14ac:dyDescent="0.25">
      <c r="A94">
        <f>IF(ISNUMBER(SEARCH('ж.б. шпал'!$Q$4,B94)),MAX($A$1,A93)+1,0)</f>
        <v>0</v>
      </c>
      <c r="B94" s="59" t="s">
        <v>5676</v>
      </c>
      <c r="C94" s="87"/>
      <c r="D94" s="2">
        <v>93</v>
      </c>
      <c r="E94" s="2" t="e">
        <f t="shared" si="1"/>
        <v>#N/A</v>
      </c>
    </row>
    <row r="95" spans="1:5" x14ac:dyDescent="0.25">
      <c r="A95">
        <f>IF(ISNUMBER(SEARCH('ж.б. шпал'!$Q$4,B95)),MAX($A$1,A94)+1,0)</f>
        <v>0</v>
      </c>
      <c r="B95" s="59" t="s">
        <v>5677</v>
      </c>
      <c r="C95" s="87"/>
      <c r="D95" s="2">
        <v>94</v>
      </c>
      <c r="E95" s="2" t="e">
        <f t="shared" si="1"/>
        <v>#N/A</v>
      </c>
    </row>
    <row r="96" spans="1:5" x14ac:dyDescent="0.25">
      <c r="A96">
        <f>IF(ISNUMBER(SEARCH('ж.б. шпал'!$Q$4,B96)),MAX($A$1,A95)+1,0)</f>
        <v>0</v>
      </c>
      <c r="B96" s="59" t="s">
        <v>5678</v>
      </c>
      <c r="C96" s="87"/>
      <c r="D96" s="2">
        <v>95</v>
      </c>
      <c r="E96" s="2" t="e">
        <f t="shared" si="1"/>
        <v>#N/A</v>
      </c>
    </row>
    <row r="97" spans="1:5" x14ac:dyDescent="0.25">
      <c r="A97">
        <f>IF(ISNUMBER(SEARCH('ж.б. шпал'!$Q$4,B97)),MAX($A$1,A96)+1,0)</f>
        <v>0</v>
      </c>
      <c r="B97" s="59" t="s">
        <v>5679</v>
      </c>
      <c r="C97" s="87"/>
      <c r="D97" s="2">
        <v>96</v>
      </c>
      <c r="E97" s="2" t="e">
        <f t="shared" si="1"/>
        <v>#N/A</v>
      </c>
    </row>
    <row r="98" spans="1:5" x14ac:dyDescent="0.25">
      <c r="A98">
        <f>IF(ISNUMBER(SEARCH('ж.б. шпал'!$Q$4,B98)),MAX($A$1,A97)+1,0)</f>
        <v>0</v>
      </c>
      <c r="B98" s="59" t="s">
        <v>5680</v>
      </c>
      <c r="C98" s="87"/>
      <c r="D98" s="2">
        <v>97</v>
      </c>
      <c r="E98" s="2" t="e">
        <f t="shared" si="1"/>
        <v>#N/A</v>
      </c>
    </row>
    <row r="99" spans="1:5" x14ac:dyDescent="0.25">
      <c r="A99">
        <f>IF(ISNUMBER(SEARCH('ж.б. шпал'!$Q$4,B99)),MAX($A$1,A98)+1,0)</f>
        <v>0</v>
      </c>
      <c r="B99" s="59" t="s">
        <v>5681</v>
      </c>
      <c r="C99" s="87"/>
      <c r="D99" s="2">
        <v>98</v>
      </c>
      <c r="E99" s="2" t="e">
        <f t="shared" si="1"/>
        <v>#N/A</v>
      </c>
    </row>
    <row r="100" spans="1:5" x14ac:dyDescent="0.25">
      <c r="A100">
        <f>IF(ISNUMBER(SEARCH('ж.б. шпал'!$Q$4,B100)),MAX($A$1,A99)+1,0)</f>
        <v>0</v>
      </c>
      <c r="B100" s="59" t="s">
        <v>5682</v>
      </c>
      <c r="C100" s="87"/>
      <c r="D100" s="2">
        <v>99</v>
      </c>
      <c r="E100" s="2" t="e">
        <f t="shared" si="1"/>
        <v>#N/A</v>
      </c>
    </row>
    <row r="101" spans="1:5" ht="30" x14ac:dyDescent="0.25">
      <c r="A101">
        <f>IF(ISNUMBER(SEARCH('ж.б. шпал'!$Q$4,B101)),MAX($A$1,A100)+1,0)</f>
        <v>0</v>
      </c>
      <c r="B101" s="59" t="s">
        <v>5683</v>
      </c>
      <c r="C101" s="87"/>
      <c r="D101" s="2">
        <v>100</v>
      </c>
      <c r="E101" s="2" t="e">
        <f t="shared" si="1"/>
        <v>#N/A</v>
      </c>
    </row>
    <row r="102" spans="1:5" ht="30" x14ac:dyDescent="0.25">
      <c r="A102">
        <f>IF(ISNUMBER(SEARCH('ж.б. шпал'!$Q$4,B102)),MAX($A$1,A101)+1,0)</f>
        <v>0</v>
      </c>
      <c r="B102" s="59" t="s">
        <v>5684</v>
      </c>
      <c r="C102" s="87"/>
      <c r="D102" s="2">
        <v>101</v>
      </c>
      <c r="E102" s="2" t="e">
        <f t="shared" si="1"/>
        <v>#N/A</v>
      </c>
    </row>
    <row r="103" spans="1:5" ht="30" x14ac:dyDescent="0.25">
      <c r="A103">
        <f>IF(ISNUMBER(SEARCH('ж.б. шпал'!$Q$4,B103)),MAX($A$1,A102)+1,0)</f>
        <v>0</v>
      </c>
      <c r="B103" s="59" t="s">
        <v>5685</v>
      </c>
      <c r="C103" s="87"/>
      <c r="D103" s="2">
        <v>102</v>
      </c>
      <c r="E103" s="2" t="e">
        <f t="shared" si="1"/>
        <v>#N/A</v>
      </c>
    </row>
    <row r="104" spans="1:5" ht="30" x14ac:dyDescent="0.25">
      <c r="A104">
        <f>IF(ISNUMBER(SEARCH('ж.б. шпал'!$Q$4,B104)),MAX($A$1,A103)+1,0)</f>
        <v>0</v>
      </c>
      <c r="B104" s="59" t="s">
        <v>5686</v>
      </c>
      <c r="C104" s="87"/>
      <c r="D104" s="2">
        <v>103</v>
      </c>
      <c r="E104" s="2" t="e">
        <f t="shared" si="1"/>
        <v>#N/A</v>
      </c>
    </row>
    <row r="105" spans="1:5" ht="30" x14ac:dyDescent="0.25">
      <c r="A105">
        <f>IF(ISNUMBER(SEARCH('ж.б. шпал'!$Q$4,B105)),MAX($A$1,A104)+1,0)</f>
        <v>0</v>
      </c>
      <c r="B105" s="59" t="s">
        <v>5687</v>
      </c>
      <c r="C105" s="87"/>
      <c r="D105" s="2">
        <v>104</v>
      </c>
      <c r="E105" s="2" t="e">
        <f t="shared" si="1"/>
        <v>#N/A</v>
      </c>
    </row>
    <row r="106" spans="1:5" ht="30" x14ac:dyDescent="0.25">
      <c r="A106">
        <f>IF(ISNUMBER(SEARCH('ж.б. шпал'!$Q$4,B106)),MAX($A$1,A105)+1,0)</f>
        <v>0</v>
      </c>
      <c r="B106" s="59" t="s">
        <v>5688</v>
      </c>
      <c r="C106" s="87"/>
      <c r="D106" s="2">
        <v>105</v>
      </c>
      <c r="E106" s="2" t="e">
        <f t="shared" si="1"/>
        <v>#N/A</v>
      </c>
    </row>
    <row r="107" spans="1:5" ht="30" x14ac:dyDescent="0.25">
      <c r="A107">
        <f>IF(ISNUMBER(SEARCH('ж.б. шпал'!$Q$4,B107)),MAX($A$1,A106)+1,0)</f>
        <v>0</v>
      </c>
      <c r="B107" s="59" t="s">
        <v>5689</v>
      </c>
      <c r="C107" s="87"/>
      <c r="D107" s="2">
        <v>106</v>
      </c>
      <c r="E107" s="2" t="e">
        <f t="shared" si="1"/>
        <v>#N/A</v>
      </c>
    </row>
    <row r="108" spans="1:5" ht="30" x14ac:dyDescent="0.25">
      <c r="A108">
        <f>IF(ISNUMBER(SEARCH('ж.б. шпал'!$Q$4,B108)),MAX($A$1,A107)+1,0)</f>
        <v>0</v>
      </c>
      <c r="B108" s="59" t="s">
        <v>5690</v>
      </c>
      <c r="C108" s="87"/>
      <c r="D108" s="2">
        <v>107</v>
      </c>
      <c r="E108" s="2" t="e">
        <f t="shared" si="1"/>
        <v>#N/A</v>
      </c>
    </row>
    <row r="109" spans="1:5" ht="30" x14ac:dyDescent="0.25">
      <c r="A109">
        <f>IF(ISNUMBER(SEARCH('ж.б. шпал'!$Q$4,B109)),MAX($A$1,A108)+1,0)</f>
        <v>0</v>
      </c>
      <c r="B109" s="59" t="s">
        <v>5691</v>
      </c>
      <c r="C109" s="87"/>
      <c r="D109" s="2">
        <v>108</v>
      </c>
      <c r="E109" s="2" t="e">
        <f t="shared" si="1"/>
        <v>#N/A</v>
      </c>
    </row>
    <row r="110" spans="1:5" ht="30" x14ac:dyDescent="0.25">
      <c r="A110">
        <f>IF(ISNUMBER(SEARCH('ж.б. шпал'!$Q$4,B110)),MAX($A$1,A109)+1,0)</f>
        <v>0</v>
      </c>
      <c r="B110" s="59" t="s">
        <v>5692</v>
      </c>
      <c r="C110" s="87"/>
      <c r="D110" s="2">
        <v>109</v>
      </c>
      <c r="E110" s="2" t="e">
        <f t="shared" si="1"/>
        <v>#N/A</v>
      </c>
    </row>
    <row r="111" spans="1:5" ht="30" x14ac:dyDescent="0.25">
      <c r="A111">
        <f>IF(ISNUMBER(SEARCH('ж.б. шпал'!$Q$4,B111)),MAX($A$1,A110)+1,0)</f>
        <v>0</v>
      </c>
      <c r="B111" s="59" t="s">
        <v>5693</v>
      </c>
      <c r="C111" s="87"/>
      <c r="D111" s="2">
        <v>110</v>
      </c>
      <c r="E111" s="2" t="e">
        <f t="shared" si="1"/>
        <v>#N/A</v>
      </c>
    </row>
    <row r="112" spans="1:5" ht="30" x14ac:dyDescent="0.25">
      <c r="A112">
        <f>IF(ISNUMBER(SEARCH('ж.б. шпал'!$Q$4,B112)),MAX($A$1,A111)+1,0)</f>
        <v>0</v>
      </c>
      <c r="B112" s="59" t="s">
        <v>5694</v>
      </c>
      <c r="C112" s="87"/>
      <c r="D112" s="2">
        <v>111</v>
      </c>
      <c r="E112" s="2" t="e">
        <f t="shared" si="1"/>
        <v>#N/A</v>
      </c>
    </row>
    <row r="113" spans="1:5" ht="30" x14ac:dyDescent="0.25">
      <c r="A113">
        <f>IF(ISNUMBER(SEARCH('ж.б. шпал'!$Q$4,B113)),MAX($A$1,A112)+1,0)</f>
        <v>0</v>
      </c>
      <c r="B113" s="59" t="s">
        <v>5695</v>
      </c>
      <c r="C113" s="87"/>
      <c r="D113" s="2">
        <v>112</v>
      </c>
      <c r="E113" s="2" t="e">
        <f t="shared" si="1"/>
        <v>#N/A</v>
      </c>
    </row>
    <row r="114" spans="1:5" ht="45" x14ac:dyDescent="0.25">
      <c r="A114">
        <f>IF(ISNUMBER(SEARCH('ж.б. шпал'!$Q$4,B114)),MAX($A$1,A113)+1,0)</f>
        <v>0</v>
      </c>
      <c r="B114" s="59" t="s">
        <v>5696</v>
      </c>
      <c r="C114" s="87"/>
      <c r="D114" s="2">
        <v>113</v>
      </c>
      <c r="E114" s="2" t="e">
        <f t="shared" si="1"/>
        <v>#N/A</v>
      </c>
    </row>
    <row r="115" spans="1:5" ht="30" x14ac:dyDescent="0.25">
      <c r="A115">
        <f>IF(ISNUMBER(SEARCH('ж.б. шпал'!$Q$4,B115)),MAX($A$1,A114)+1,0)</f>
        <v>0</v>
      </c>
      <c r="B115" s="59" t="s">
        <v>5697</v>
      </c>
      <c r="C115" s="87"/>
      <c r="D115" s="2">
        <v>114</v>
      </c>
      <c r="E115" s="2" t="e">
        <f t="shared" si="1"/>
        <v>#N/A</v>
      </c>
    </row>
    <row r="116" spans="1:5" ht="45" x14ac:dyDescent="0.25">
      <c r="A116">
        <f>IF(ISNUMBER(SEARCH('ж.б. шпал'!$Q$4,B116)),MAX($A$1,A115)+1,0)</f>
        <v>0</v>
      </c>
      <c r="B116" s="59" t="s">
        <v>5698</v>
      </c>
      <c r="C116" s="87"/>
      <c r="D116" s="2">
        <v>115</v>
      </c>
      <c r="E116" s="2" t="e">
        <f t="shared" si="1"/>
        <v>#N/A</v>
      </c>
    </row>
    <row r="117" spans="1:5" ht="45" x14ac:dyDescent="0.25">
      <c r="A117">
        <f>IF(ISNUMBER(SEARCH('ж.б. шпал'!$Q$4,B117)),MAX($A$1,A116)+1,0)</f>
        <v>0</v>
      </c>
      <c r="B117" s="59" t="s">
        <v>5699</v>
      </c>
      <c r="C117" s="87"/>
      <c r="D117" s="2">
        <v>116</v>
      </c>
      <c r="E117" s="2" t="e">
        <f t="shared" si="1"/>
        <v>#N/A</v>
      </c>
    </row>
    <row r="118" spans="1:5" ht="30" x14ac:dyDescent="0.25">
      <c r="A118">
        <f>IF(ISNUMBER(SEARCH('ж.б. шпал'!$Q$4,B118)),MAX($A$1,A117)+1,0)</f>
        <v>0</v>
      </c>
      <c r="B118" s="59" t="s">
        <v>5700</v>
      </c>
      <c r="C118" s="87"/>
      <c r="D118" s="2">
        <v>117</v>
      </c>
      <c r="E118" s="2" t="e">
        <f t="shared" si="1"/>
        <v>#N/A</v>
      </c>
    </row>
    <row r="119" spans="1:5" ht="30" x14ac:dyDescent="0.25">
      <c r="A119">
        <f>IF(ISNUMBER(SEARCH('ж.б. шпал'!$Q$4,B119)),MAX($A$1,A118)+1,0)</f>
        <v>0</v>
      </c>
      <c r="B119" s="59" t="s">
        <v>5701</v>
      </c>
      <c r="C119" s="87"/>
      <c r="D119" s="2">
        <v>118</v>
      </c>
      <c r="E119" s="2" t="e">
        <f t="shared" si="1"/>
        <v>#N/A</v>
      </c>
    </row>
    <row r="120" spans="1:5" ht="30" x14ac:dyDescent="0.25">
      <c r="A120">
        <f>IF(ISNUMBER(SEARCH('ж.б. шпал'!$Q$4,B120)),MAX($A$1,A119)+1,0)</f>
        <v>0</v>
      </c>
      <c r="B120" s="59" t="s">
        <v>5702</v>
      </c>
      <c r="C120" s="87"/>
      <c r="D120" s="2">
        <v>119</v>
      </c>
      <c r="E120" s="2" t="e">
        <f t="shared" si="1"/>
        <v>#N/A</v>
      </c>
    </row>
    <row r="121" spans="1:5" ht="30" x14ac:dyDescent="0.25">
      <c r="A121">
        <f>IF(ISNUMBER(SEARCH('ж.б. шпал'!$Q$4,B121)),MAX($A$1,A120)+1,0)</f>
        <v>0</v>
      </c>
      <c r="B121" s="59" t="s">
        <v>5703</v>
      </c>
      <c r="C121" s="87"/>
      <c r="D121" s="2">
        <v>120</v>
      </c>
      <c r="E121" s="2" t="e">
        <f t="shared" si="1"/>
        <v>#N/A</v>
      </c>
    </row>
    <row r="122" spans="1:5" x14ac:dyDescent="0.25">
      <c r="A122">
        <f>IF(ISNUMBER(SEARCH('ж.б. шпал'!$Q$4,B122)),MAX($A$1,A121)+1,0)</f>
        <v>0</v>
      </c>
      <c r="B122" s="59" t="s">
        <v>5704</v>
      </c>
      <c r="C122" s="87"/>
      <c r="D122" s="2">
        <v>121</v>
      </c>
      <c r="E122" s="2" t="e">
        <f t="shared" si="1"/>
        <v>#N/A</v>
      </c>
    </row>
    <row r="123" spans="1:5" ht="30" x14ac:dyDescent="0.25">
      <c r="A123">
        <f>IF(ISNUMBER(SEARCH('ж.б. шпал'!$Q$4,B123)),MAX($A$1,A122)+1,0)</f>
        <v>0</v>
      </c>
      <c r="B123" s="59" t="s">
        <v>5705</v>
      </c>
      <c r="C123" s="87"/>
      <c r="D123" s="2">
        <v>122</v>
      </c>
      <c r="E123" s="2" t="e">
        <f t="shared" si="1"/>
        <v>#N/A</v>
      </c>
    </row>
    <row r="124" spans="1:5" ht="30" x14ac:dyDescent="0.25">
      <c r="A124">
        <f>IF(ISNUMBER(SEARCH('ж.б. шпал'!$Q$4,B124)),MAX($A$1,A123)+1,0)</f>
        <v>0</v>
      </c>
      <c r="B124" s="59" t="s">
        <v>5706</v>
      </c>
      <c r="C124" s="87"/>
      <c r="D124" s="2">
        <v>123</v>
      </c>
      <c r="E124" s="2" t="e">
        <f t="shared" si="1"/>
        <v>#N/A</v>
      </c>
    </row>
    <row r="125" spans="1:5" ht="30" x14ac:dyDescent="0.25">
      <c r="A125">
        <f>IF(ISNUMBER(SEARCH('ж.б. шпал'!$Q$4,B125)),MAX($A$1,A124)+1,0)</f>
        <v>0</v>
      </c>
      <c r="B125" s="59" t="s">
        <v>5707</v>
      </c>
      <c r="C125" s="87"/>
      <c r="D125" s="2">
        <v>124</v>
      </c>
      <c r="E125" s="2" t="e">
        <f t="shared" si="1"/>
        <v>#N/A</v>
      </c>
    </row>
    <row r="126" spans="1:5" x14ac:dyDescent="0.25">
      <c r="A126">
        <f>IF(ISNUMBER(SEARCH('ж.б. шпал'!$Q$4,B126)),MAX($A$1,A125)+1,0)</f>
        <v>0</v>
      </c>
      <c r="B126" s="59" t="s">
        <v>5708</v>
      </c>
      <c r="C126" s="87"/>
      <c r="D126" s="2">
        <v>125</v>
      </c>
      <c r="E126" s="2" t="e">
        <f t="shared" si="1"/>
        <v>#N/A</v>
      </c>
    </row>
    <row r="127" spans="1:5" ht="30" x14ac:dyDescent="0.25">
      <c r="A127">
        <f>IF(ISNUMBER(SEARCH('ж.б. шпал'!$Q$4,B127)),MAX($A$1,A126)+1,0)</f>
        <v>0</v>
      </c>
      <c r="B127" s="59" t="s">
        <v>5709</v>
      </c>
      <c r="C127" s="87"/>
      <c r="D127" s="2">
        <v>126</v>
      </c>
      <c r="E127" s="2" t="e">
        <f t="shared" si="1"/>
        <v>#N/A</v>
      </c>
    </row>
    <row r="128" spans="1:5" ht="30" x14ac:dyDescent="0.25">
      <c r="A128">
        <f>IF(ISNUMBER(SEARCH('ж.б. шпал'!$Q$4,B128)),MAX($A$1,A127)+1,0)</f>
        <v>0</v>
      </c>
      <c r="B128" s="59" t="s">
        <v>5710</v>
      </c>
      <c r="C128" s="87"/>
      <c r="D128" s="2">
        <v>127</v>
      </c>
      <c r="E128" s="2" t="e">
        <f t="shared" si="1"/>
        <v>#N/A</v>
      </c>
    </row>
    <row r="129" spans="1:5" ht="30" x14ac:dyDescent="0.25">
      <c r="A129">
        <f>IF(ISNUMBER(SEARCH('ж.б. шпал'!$Q$4,B129)),MAX($A$1,A128)+1,0)</f>
        <v>0</v>
      </c>
      <c r="B129" s="59" t="s">
        <v>5711</v>
      </c>
      <c r="C129" s="87"/>
      <c r="D129" s="2">
        <v>128</v>
      </c>
      <c r="E129" s="2" t="e">
        <f t="shared" si="1"/>
        <v>#N/A</v>
      </c>
    </row>
    <row r="130" spans="1:5" ht="60" x14ac:dyDescent="0.25">
      <c r="A130">
        <f>IF(ISNUMBER(SEARCH('ж.б. шпал'!$Q$4,B130)),MAX($A$1,A129)+1,0)</f>
        <v>0</v>
      </c>
      <c r="B130" s="59" t="s">
        <v>5712</v>
      </c>
      <c r="C130" s="87"/>
      <c r="D130" s="2">
        <v>129</v>
      </c>
      <c r="E130" s="2" t="e">
        <f t="shared" si="1"/>
        <v>#N/A</v>
      </c>
    </row>
    <row r="131" spans="1:5" ht="45" x14ac:dyDescent="0.25">
      <c r="A131">
        <f>IF(ISNUMBER(SEARCH('ж.б. шпал'!$Q$4,B131)),MAX($A$1,A130)+1,0)</f>
        <v>0</v>
      </c>
      <c r="B131" s="59" t="s">
        <v>5713</v>
      </c>
      <c r="C131" s="87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IF(ISNUMBER(SEARCH('ж.б. шпал'!$Q$4,B132)),MAX($A$1,A131)+1,0)</f>
        <v>0</v>
      </c>
      <c r="B132" s="59" t="s">
        <v>5714</v>
      </c>
      <c r="C132" s="87"/>
      <c r="D132" s="2">
        <v>131</v>
      </c>
      <c r="E132" s="2" t="e">
        <f t="shared" si="2"/>
        <v>#N/A</v>
      </c>
    </row>
    <row r="133" spans="1:5" ht="30" x14ac:dyDescent="0.25">
      <c r="A133">
        <f>IF(ISNUMBER(SEARCH('ж.б. шпал'!$Q$4,B133)),MAX($A$1,A132)+1,0)</f>
        <v>0</v>
      </c>
      <c r="B133" s="59" t="s">
        <v>5715</v>
      </c>
      <c r="C133" s="87"/>
      <c r="D133" s="2">
        <v>132</v>
      </c>
      <c r="E133" s="2" t="e">
        <f t="shared" si="2"/>
        <v>#N/A</v>
      </c>
    </row>
    <row r="134" spans="1:5" x14ac:dyDescent="0.25">
      <c r="A134">
        <f>IF(ISNUMBER(SEARCH('ж.б. шпал'!$Q$4,B134)),MAX($A$1,A133)+1,0)</f>
        <v>0</v>
      </c>
      <c r="B134" s="59" t="s">
        <v>5716</v>
      </c>
      <c r="C134" s="87"/>
      <c r="D134" s="2">
        <v>133</v>
      </c>
      <c r="E134" s="2" t="e">
        <f t="shared" si="2"/>
        <v>#N/A</v>
      </c>
    </row>
    <row r="135" spans="1:5" ht="30" x14ac:dyDescent="0.25">
      <c r="A135">
        <f>IF(ISNUMBER(SEARCH('ж.б. шпал'!$Q$4,B135)),MAX($A$1,A134)+1,0)</f>
        <v>0</v>
      </c>
      <c r="B135" s="59" t="s">
        <v>5717</v>
      </c>
      <c r="C135" s="87"/>
      <c r="D135" s="2">
        <v>134</v>
      </c>
      <c r="E135" s="2" t="e">
        <f t="shared" si="2"/>
        <v>#N/A</v>
      </c>
    </row>
    <row r="136" spans="1:5" x14ac:dyDescent="0.25">
      <c r="A136">
        <f>IF(ISNUMBER(SEARCH('ж.б. шпал'!$Q$4,B136)),MAX($A$1,A135)+1,0)</f>
        <v>0</v>
      </c>
      <c r="B136" s="59" t="s">
        <v>5718</v>
      </c>
      <c r="C136" s="87"/>
      <c r="D136" s="2">
        <v>135</v>
      </c>
      <c r="E136" s="2" t="e">
        <f t="shared" si="2"/>
        <v>#N/A</v>
      </c>
    </row>
    <row r="137" spans="1:5" x14ac:dyDescent="0.25">
      <c r="A137">
        <f>IF(ISNUMBER(SEARCH('ж.б. шпал'!$Q$4,B137)),MAX($A$1,A136)+1,0)</f>
        <v>0</v>
      </c>
      <c r="B137" s="59" t="s">
        <v>5719</v>
      </c>
      <c r="C137" s="87"/>
      <c r="D137" s="2">
        <v>136</v>
      </c>
      <c r="E137" s="2" t="e">
        <f t="shared" si="2"/>
        <v>#N/A</v>
      </c>
    </row>
    <row r="138" spans="1:5" x14ac:dyDescent="0.25">
      <c r="A138">
        <f>IF(ISNUMBER(SEARCH('ж.б. шпал'!$Q$4,B138)),MAX($A$1,A137)+1,0)</f>
        <v>0</v>
      </c>
      <c r="B138" s="59" t="s">
        <v>5720</v>
      </c>
      <c r="C138" s="87"/>
      <c r="D138" s="2">
        <v>137</v>
      </c>
      <c r="E138" s="2" t="e">
        <f t="shared" si="2"/>
        <v>#N/A</v>
      </c>
    </row>
    <row r="139" spans="1:5" x14ac:dyDescent="0.25">
      <c r="A139">
        <f>IF(ISNUMBER(SEARCH('ж.б. шпал'!$Q$4,B139)),MAX($A$1,A138)+1,0)</f>
        <v>0</v>
      </c>
      <c r="B139" s="59" t="s">
        <v>5721</v>
      </c>
      <c r="C139" s="87"/>
      <c r="D139" s="2">
        <v>138</v>
      </c>
      <c r="E139" s="2" t="e">
        <f t="shared" si="2"/>
        <v>#N/A</v>
      </c>
    </row>
    <row r="140" spans="1:5" ht="30" x14ac:dyDescent="0.25">
      <c r="A140">
        <f>IF(ISNUMBER(SEARCH('ж.б. шпал'!$Q$4,B140)),MAX($A$1,A139)+1,0)</f>
        <v>0</v>
      </c>
      <c r="B140" s="59" t="s">
        <v>5722</v>
      </c>
      <c r="C140" s="87"/>
      <c r="D140" s="2">
        <v>139</v>
      </c>
      <c r="E140" s="2" t="e">
        <f t="shared" si="2"/>
        <v>#N/A</v>
      </c>
    </row>
    <row r="141" spans="1:5" x14ac:dyDescent="0.25">
      <c r="A141">
        <f>IF(ISNUMBER(SEARCH('ж.б. шпал'!$Q$4,B141)),MAX($A$1,A140)+1,0)</f>
        <v>0</v>
      </c>
      <c r="B141" s="59" t="s">
        <v>5723</v>
      </c>
      <c r="C141" s="87"/>
      <c r="D141" s="2">
        <v>140</v>
      </c>
      <c r="E141" s="2" t="e">
        <f t="shared" si="2"/>
        <v>#N/A</v>
      </c>
    </row>
    <row r="142" spans="1:5" ht="30" x14ac:dyDescent="0.25">
      <c r="A142">
        <f>IF(ISNUMBER(SEARCH('ж.б. шпал'!$Q$4,B142)),MAX($A$1,A141)+1,0)</f>
        <v>0</v>
      </c>
      <c r="B142" s="59" t="s">
        <v>5724</v>
      </c>
      <c r="C142" s="87"/>
      <c r="D142" s="2">
        <v>141</v>
      </c>
      <c r="E142" s="2" t="e">
        <f t="shared" si="2"/>
        <v>#N/A</v>
      </c>
    </row>
    <row r="143" spans="1:5" ht="30" x14ac:dyDescent="0.25">
      <c r="A143">
        <f>IF(ISNUMBER(SEARCH('ж.б. шпал'!$Q$4,B143)),MAX($A$1,A142)+1,0)</f>
        <v>0</v>
      </c>
      <c r="B143" s="59" t="s">
        <v>5725</v>
      </c>
      <c r="C143" s="87"/>
      <c r="D143" s="2">
        <v>142</v>
      </c>
      <c r="E143" s="2" t="e">
        <f t="shared" si="2"/>
        <v>#N/A</v>
      </c>
    </row>
    <row r="144" spans="1:5" ht="30" x14ac:dyDescent="0.25">
      <c r="A144">
        <f>IF(ISNUMBER(SEARCH('ж.б. шпал'!$Q$4,B144)),MAX($A$1,A143)+1,0)</f>
        <v>0</v>
      </c>
      <c r="B144" s="59" t="s">
        <v>5726</v>
      </c>
      <c r="C144" s="87"/>
      <c r="D144" s="2">
        <v>143</v>
      </c>
      <c r="E144" s="2" t="e">
        <f t="shared" si="2"/>
        <v>#N/A</v>
      </c>
    </row>
    <row r="145" spans="1:5" ht="30" x14ac:dyDescent="0.25">
      <c r="A145">
        <f>IF(ISNUMBER(SEARCH('ж.б. шпал'!$Q$4,B145)),MAX($A$1,A144)+1,0)</f>
        <v>0</v>
      </c>
      <c r="B145" s="59" t="s">
        <v>5727</v>
      </c>
      <c r="C145" s="87"/>
      <c r="D145" s="2">
        <v>144</v>
      </c>
      <c r="E145" s="2" t="e">
        <f t="shared" si="2"/>
        <v>#N/A</v>
      </c>
    </row>
    <row r="146" spans="1:5" ht="30" x14ac:dyDescent="0.25">
      <c r="A146">
        <f>IF(ISNUMBER(SEARCH('ж.б. шпал'!$Q$4,B146)),MAX($A$1,A145)+1,0)</f>
        <v>0</v>
      </c>
      <c r="B146" s="59" t="s">
        <v>5728</v>
      </c>
      <c r="C146" s="87"/>
      <c r="D146" s="2">
        <v>145</v>
      </c>
      <c r="E146" s="2" t="e">
        <f t="shared" si="2"/>
        <v>#N/A</v>
      </c>
    </row>
    <row r="147" spans="1:5" ht="30" x14ac:dyDescent="0.25">
      <c r="A147">
        <f>IF(ISNUMBER(SEARCH('ж.б. шпал'!$Q$4,B147)),MAX($A$1,A146)+1,0)</f>
        <v>0</v>
      </c>
      <c r="B147" s="59" t="s">
        <v>5729</v>
      </c>
      <c r="C147" s="87"/>
      <c r="D147" s="2">
        <v>146</v>
      </c>
      <c r="E147" s="2" t="e">
        <f t="shared" si="2"/>
        <v>#N/A</v>
      </c>
    </row>
    <row r="148" spans="1:5" ht="30" x14ac:dyDescent="0.25">
      <c r="A148">
        <f>IF(ISNUMBER(SEARCH('ж.б. шпал'!$Q$4,B148)),MAX($A$1,A147)+1,0)</f>
        <v>0</v>
      </c>
      <c r="B148" s="59" t="s">
        <v>5730</v>
      </c>
      <c r="C148" s="87"/>
      <c r="D148" s="2">
        <v>147</v>
      </c>
      <c r="E148" s="2" t="e">
        <f t="shared" si="2"/>
        <v>#N/A</v>
      </c>
    </row>
    <row r="149" spans="1:5" ht="30" x14ac:dyDescent="0.25">
      <c r="A149">
        <f>IF(ISNUMBER(SEARCH('ж.б. шпал'!$Q$4,B149)),MAX($A$1,A148)+1,0)</f>
        <v>0</v>
      </c>
      <c r="B149" s="59" t="s">
        <v>5731</v>
      </c>
      <c r="C149" s="87"/>
      <c r="D149" s="2">
        <v>148</v>
      </c>
      <c r="E149" s="2" t="e">
        <f t="shared" si="2"/>
        <v>#N/A</v>
      </c>
    </row>
    <row r="150" spans="1:5" ht="30" x14ac:dyDescent="0.25">
      <c r="A150">
        <f>IF(ISNUMBER(SEARCH('ж.б. шпал'!$Q$4,B150)),MAX($A$1,A149)+1,0)</f>
        <v>0</v>
      </c>
      <c r="B150" s="59" t="s">
        <v>5732</v>
      </c>
      <c r="C150" s="87"/>
      <c r="D150" s="2">
        <v>149</v>
      </c>
      <c r="E150" s="2" t="e">
        <f t="shared" si="2"/>
        <v>#N/A</v>
      </c>
    </row>
    <row r="151" spans="1:5" ht="30" x14ac:dyDescent="0.25">
      <c r="A151">
        <f>IF(ISNUMBER(SEARCH('ж.б. шпал'!$Q$4,B151)),MAX($A$1,A150)+1,0)</f>
        <v>0</v>
      </c>
      <c r="B151" s="59" t="s">
        <v>5733</v>
      </c>
      <c r="C151" s="87"/>
      <c r="D151" s="2">
        <v>150</v>
      </c>
      <c r="E151" s="2" t="e">
        <f t="shared" si="2"/>
        <v>#N/A</v>
      </c>
    </row>
    <row r="152" spans="1:5" ht="30" x14ac:dyDescent="0.25">
      <c r="A152">
        <f>IF(ISNUMBER(SEARCH('ж.б. шпал'!$Q$4,B152)),MAX($A$1,A151)+1,0)</f>
        <v>0</v>
      </c>
      <c r="B152" s="59" t="s">
        <v>5734</v>
      </c>
      <c r="C152" s="87"/>
      <c r="D152" s="2">
        <v>151</v>
      </c>
      <c r="E152" s="2" t="e">
        <f t="shared" si="2"/>
        <v>#N/A</v>
      </c>
    </row>
    <row r="153" spans="1:5" ht="30" x14ac:dyDescent="0.25">
      <c r="A153">
        <f>IF(ISNUMBER(SEARCH('ж.б. шпал'!$Q$4,B153)),MAX($A$1,A152)+1,0)</f>
        <v>0</v>
      </c>
      <c r="B153" s="59" t="s">
        <v>5735</v>
      </c>
      <c r="C153" s="87"/>
      <c r="D153" s="2">
        <v>152</v>
      </c>
      <c r="E153" s="2" t="e">
        <f t="shared" si="2"/>
        <v>#N/A</v>
      </c>
    </row>
    <row r="154" spans="1:5" ht="30" x14ac:dyDescent="0.25">
      <c r="A154">
        <f>IF(ISNUMBER(SEARCH('ж.б. шпал'!$Q$4,B154)),MAX($A$1,A153)+1,0)</f>
        <v>0</v>
      </c>
      <c r="B154" s="59" t="s">
        <v>5736</v>
      </c>
      <c r="C154" s="87"/>
      <c r="D154" s="2">
        <v>153</v>
      </c>
      <c r="E154" s="2" t="e">
        <f t="shared" si="2"/>
        <v>#N/A</v>
      </c>
    </row>
    <row r="155" spans="1:5" ht="30" x14ac:dyDescent="0.25">
      <c r="A155">
        <f>IF(ISNUMBER(SEARCH('ж.б. шпал'!$Q$4,B155)),MAX($A$1,A154)+1,0)</f>
        <v>0</v>
      </c>
      <c r="B155" s="59" t="s">
        <v>5737</v>
      </c>
      <c r="C155" s="87"/>
      <c r="D155" s="2">
        <v>154</v>
      </c>
      <c r="E155" s="2" t="e">
        <f t="shared" si="2"/>
        <v>#N/A</v>
      </c>
    </row>
    <row r="156" spans="1:5" ht="30" x14ac:dyDescent="0.25">
      <c r="A156">
        <f>IF(ISNUMBER(SEARCH('ж.б. шпал'!$Q$4,B156)),MAX($A$1,A155)+1,0)</f>
        <v>0</v>
      </c>
      <c r="B156" s="59" t="s">
        <v>5738</v>
      </c>
      <c r="C156" s="87"/>
      <c r="D156" s="2">
        <v>155</v>
      </c>
      <c r="E156" s="2" t="e">
        <f t="shared" si="2"/>
        <v>#N/A</v>
      </c>
    </row>
    <row r="157" spans="1:5" ht="45" x14ac:dyDescent="0.25">
      <c r="A157">
        <f>IF(ISNUMBER(SEARCH('ж.б. шпал'!$Q$4,B157)),MAX($A$1,A156)+1,0)</f>
        <v>0</v>
      </c>
      <c r="B157" s="59" t="s">
        <v>5739</v>
      </c>
      <c r="C157" s="87"/>
      <c r="D157" s="2">
        <v>156</v>
      </c>
      <c r="E157" s="2" t="e">
        <f t="shared" si="2"/>
        <v>#N/A</v>
      </c>
    </row>
    <row r="158" spans="1:5" ht="45" x14ac:dyDescent="0.25">
      <c r="A158">
        <f>IF(ISNUMBER(SEARCH('ж.б. шпал'!$Q$4,B158)),MAX($A$1,A157)+1,0)</f>
        <v>0</v>
      </c>
      <c r="B158" s="59" t="s">
        <v>5740</v>
      </c>
      <c r="C158" s="87"/>
      <c r="D158" s="2">
        <v>157</v>
      </c>
      <c r="E158" s="2" t="e">
        <f t="shared" si="2"/>
        <v>#N/A</v>
      </c>
    </row>
    <row r="159" spans="1:5" ht="30" x14ac:dyDescent="0.25">
      <c r="A159">
        <f>IF(ISNUMBER(SEARCH('ж.б. шпал'!$Q$4,B159)),MAX($A$1,A158)+1,0)</f>
        <v>0</v>
      </c>
      <c r="B159" s="59" t="s">
        <v>5741</v>
      </c>
      <c r="C159" s="87"/>
      <c r="D159" s="2">
        <v>158</v>
      </c>
      <c r="E159" s="2" t="e">
        <f t="shared" si="2"/>
        <v>#N/A</v>
      </c>
    </row>
    <row r="160" spans="1:5" ht="30" x14ac:dyDescent="0.25">
      <c r="A160">
        <f>IF(ISNUMBER(SEARCH('ж.б. шпал'!$Q$4,B160)),MAX($A$1,A159)+1,0)</f>
        <v>0</v>
      </c>
      <c r="B160" s="59" t="s">
        <v>5742</v>
      </c>
      <c r="C160" s="87"/>
      <c r="D160" s="2">
        <v>159</v>
      </c>
      <c r="E160" s="2" t="e">
        <f t="shared" si="2"/>
        <v>#N/A</v>
      </c>
    </row>
    <row r="161" spans="1:5" ht="30" x14ac:dyDescent="0.25">
      <c r="A161">
        <f>IF(ISNUMBER(SEARCH('ж.б. шпал'!$Q$4,B161)),MAX($A$1,A160)+1,0)</f>
        <v>0</v>
      </c>
      <c r="B161" s="59" t="s">
        <v>5743</v>
      </c>
      <c r="C161" s="87"/>
      <c r="D161" s="2">
        <v>160</v>
      </c>
      <c r="E161" s="2" t="e">
        <f t="shared" si="2"/>
        <v>#N/A</v>
      </c>
    </row>
    <row r="162" spans="1:5" ht="30" x14ac:dyDescent="0.25">
      <c r="A162">
        <f>IF(ISNUMBER(SEARCH('ж.б. шпал'!$Q$4,B162)),MAX($A$1,A161)+1,0)</f>
        <v>0</v>
      </c>
      <c r="B162" s="59" t="s">
        <v>5744</v>
      </c>
      <c r="C162" s="87"/>
      <c r="D162" s="2">
        <v>161</v>
      </c>
      <c r="E162" s="2" t="e">
        <f t="shared" si="2"/>
        <v>#N/A</v>
      </c>
    </row>
    <row r="163" spans="1:5" ht="30" x14ac:dyDescent="0.25">
      <c r="A163">
        <f>IF(ISNUMBER(SEARCH('ж.б. шпал'!$Q$4,B163)),MAX($A$1,A162)+1,0)</f>
        <v>0</v>
      </c>
      <c r="B163" s="59" t="s">
        <v>5745</v>
      </c>
      <c r="C163" s="87"/>
      <c r="D163" s="2">
        <v>162</v>
      </c>
      <c r="E163" s="2" t="e">
        <f t="shared" si="2"/>
        <v>#N/A</v>
      </c>
    </row>
    <row r="164" spans="1:5" ht="30" x14ac:dyDescent="0.25">
      <c r="A164">
        <f>IF(ISNUMBER(SEARCH('ж.б. шпал'!$Q$4,B164)),MAX($A$1,A163)+1,0)</f>
        <v>0</v>
      </c>
      <c r="B164" s="59" t="s">
        <v>5746</v>
      </c>
      <c r="C164" s="87"/>
      <c r="D164" s="2">
        <v>163</v>
      </c>
      <c r="E164" s="2" t="e">
        <f t="shared" si="2"/>
        <v>#N/A</v>
      </c>
    </row>
    <row r="165" spans="1:5" ht="30" x14ac:dyDescent="0.25">
      <c r="A165">
        <f>IF(ISNUMBER(SEARCH('ж.б. шпал'!$Q$4,B165)),MAX($A$1,A164)+1,0)</f>
        <v>0</v>
      </c>
      <c r="B165" s="59" t="s">
        <v>5747</v>
      </c>
      <c r="C165" s="87"/>
      <c r="D165" s="2">
        <v>164</v>
      </c>
      <c r="E165" s="2" t="e">
        <f t="shared" si="2"/>
        <v>#N/A</v>
      </c>
    </row>
    <row r="166" spans="1:5" x14ac:dyDescent="0.25">
      <c r="A166">
        <f>IF(ISNUMBER(SEARCH('ж.б. шпал'!$Q$4,B166)),MAX($A$1,A165)+1,0)</f>
        <v>0</v>
      </c>
      <c r="B166" s="59" t="s">
        <v>5748</v>
      </c>
      <c r="C166" s="87"/>
      <c r="D166" s="2">
        <v>165</v>
      </c>
      <c r="E166" s="2" t="e">
        <f t="shared" si="2"/>
        <v>#N/A</v>
      </c>
    </row>
    <row r="167" spans="1:5" x14ac:dyDescent="0.25">
      <c r="A167">
        <f>IF(ISNUMBER(SEARCH('ж.б. шпал'!$Q$4,B167)),MAX($A$1,A166)+1,0)</f>
        <v>0</v>
      </c>
      <c r="B167" s="59" t="s">
        <v>5749</v>
      </c>
      <c r="C167" s="87"/>
      <c r="D167" s="2">
        <v>166</v>
      </c>
      <c r="E167" s="2" t="e">
        <f t="shared" si="2"/>
        <v>#N/A</v>
      </c>
    </row>
    <row r="168" spans="1:5" x14ac:dyDescent="0.25">
      <c r="A168">
        <f>IF(ISNUMBER(SEARCH('ж.б. шпал'!$Q$4,B168)),MAX($A$1,A167)+1,0)</f>
        <v>0</v>
      </c>
      <c r="B168" s="59" t="s">
        <v>5750</v>
      </c>
      <c r="C168" s="87"/>
      <c r="D168" s="2">
        <v>167</v>
      </c>
      <c r="E168" s="2" t="e">
        <f t="shared" si="2"/>
        <v>#N/A</v>
      </c>
    </row>
    <row r="169" spans="1:5" ht="30" x14ac:dyDescent="0.25">
      <c r="A169">
        <f>IF(ISNUMBER(SEARCH('ж.б. шпал'!$Q$4,B169)),MAX($A$1,A168)+1,0)</f>
        <v>0</v>
      </c>
      <c r="B169" s="59" t="s">
        <v>5751</v>
      </c>
      <c r="C169" s="87"/>
      <c r="D169" s="2">
        <v>168</v>
      </c>
      <c r="E169" s="2" t="e">
        <f t="shared" si="2"/>
        <v>#N/A</v>
      </c>
    </row>
    <row r="170" spans="1:5" x14ac:dyDescent="0.25">
      <c r="A170">
        <f>IF(ISNUMBER(SEARCH('ж.б. шпал'!$Q$4,B170)),MAX($A$1,A169)+1,0)</f>
        <v>0</v>
      </c>
      <c r="B170" s="59" t="s">
        <v>5752</v>
      </c>
      <c r="C170" s="87"/>
      <c r="D170" s="2">
        <v>169</v>
      </c>
      <c r="E170" s="2" t="e">
        <f t="shared" si="2"/>
        <v>#N/A</v>
      </c>
    </row>
    <row r="171" spans="1:5" ht="30" x14ac:dyDescent="0.25">
      <c r="A171">
        <f>IF(ISNUMBER(SEARCH('ж.б. шпал'!$Q$4,B171)),MAX($A$1,A170)+1,0)</f>
        <v>0</v>
      </c>
      <c r="B171" s="59" t="s">
        <v>5753</v>
      </c>
      <c r="C171" s="87"/>
      <c r="D171" s="2">
        <v>170</v>
      </c>
      <c r="E171" s="2" t="e">
        <f t="shared" si="2"/>
        <v>#N/A</v>
      </c>
    </row>
    <row r="172" spans="1:5" ht="30" x14ac:dyDescent="0.25">
      <c r="A172">
        <f>IF(ISNUMBER(SEARCH('ж.б. шпал'!$Q$4,B172)),MAX($A$1,A171)+1,0)</f>
        <v>0</v>
      </c>
      <c r="B172" s="59" t="s">
        <v>5754</v>
      </c>
      <c r="C172" s="87"/>
      <c r="D172" s="2">
        <v>171</v>
      </c>
      <c r="E172" s="2" t="e">
        <f t="shared" si="2"/>
        <v>#N/A</v>
      </c>
    </row>
    <row r="173" spans="1:5" x14ac:dyDescent="0.25">
      <c r="A173">
        <f>IF(ISNUMBER(SEARCH('ж.б. шпал'!$Q$4,B173)),MAX($A$1,A172)+1,0)</f>
        <v>0</v>
      </c>
      <c r="B173" s="59" t="s">
        <v>5755</v>
      </c>
      <c r="C173" s="87"/>
      <c r="D173" s="2">
        <v>172</v>
      </c>
      <c r="E173" s="2" t="e">
        <f t="shared" si="2"/>
        <v>#N/A</v>
      </c>
    </row>
    <row r="174" spans="1:5" x14ac:dyDescent="0.25">
      <c r="A174">
        <f>IF(ISNUMBER(SEARCH('ж.б. шпал'!$Q$4,B174)),MAX($A$1,A173)+1,0)</f>
        <v>0</v>
      </c>
      <c r="B174" s="59" t="s">
        <v>5756</v>
      </c>
      <c r="C174" s="87"/>
      <c r="D174" s="2">
        <v>173</v>
      </c>
      <c r="E174" s="2" t="e">
        <f t="shared" si="2"/>
        <v>#N/A</v>
      </c>
    </row>
    <row r="175" spans="1:5" ht="30" x14ac:dyDescent="0.25">
      <c r="A175">
        <f>IF(ISNUMBER(SEARCH('ж.б. шпал'!$Q$4,B175)),MAX($A$1,A174)+1,0)</f>
        <v>0</v>
      </c>
      <c r="B175" s="59" t="s">
        <v>5757</v>
      </c>
      <c r="C175" s="87"/>
      <c r="D175" s="2">
        <v>174</v>
      </c>
      <c r="E175" s="2" t="e">
        <f t="shared" si="2"/>
        <v>#N/A</v>
      </c>
    </row>
    <row r="176" spans="1:5" x14ac:dyDescent="0.25">
      <c r="A176">
        <f>IF(ISNUMBER(SEARCH('ж.б. шпал'!$Q$4,B176)),MAX($A$1,A175)+1,0)</f>
        <v>0</v>
      </c>
      <c r="B176" s="59" t="s">
        <v>5758</v>
      </c>
      <c r="C176" s="87"/>
      <c r="D176" s="2">
        <v>175</v>
      </c>
      <c r="E176" s="2" t="e">
        <f t="shared" si="2"/>
        <v>#N/A</v>
      </c>
    </row>
    <row r="177" spans="1:5" x14ac:dyDescent="0.25">
      <c r="A177">
        <f>IF(ISNUMBER(SEARCH('ж.б. шпал'!$Q$4,B177)),MAX($A$1,A176)+1,0)</f>
        <v>0</v>
      </c>
      <c r="B177" s="59" t="s">
        <v>5759</v>
      </c>
      <c r="C177" s="87"/>
      <c r="D177" s="2">
        <v>176</v>
      </c>
      <c r="E177" s="2" t="e">
        <f t="shared" si="2"/>
        <v>#N/A</v>
      </c>
    </row>
    <row r="178" spans="1:5" ht="30" x14ac:dyDescent="0.25">
      <c r="A178">
        <f>IF(ISNUMBER(SEARCH('ж.б. шпал'!$Q$4,B178)),MAX($A$1,A177)+1,0)</f>
        <v>0</v>
      </c>
      <c r="B178" s="59" t="s">
        <v>5760</v>
      </c>
      <c r="C178" s="87"/>
      <c r="D178" s="2">
        <v>177</v>
      </c>
      <c r="E178" s="2" t="e">
        <f t="shared" si="2"/>
        <v>#N/A</v>
      </c>
    </row>
    <row r="179" spans="1:5" ht="45" x14ac:dyDescent="0.25">
      <c r="A179">
        <f>IF(ISNUMBER(SEARCH('ж.б. шпал'!$Q$4,B179)),MAX($A$1,A178)+1,0)</f>
        <v>0</v>
      </c>
      <c r="B179" s="59" t="s">
        <v>5761</v>
      </c>
      <c r="C179" s="87"/>
      <c r="D179" s="2">
        <v>178</v>
      </c>
      <c r="E179" s="2" t="e">
        <f t="shared" si="2"/>
        <v>#N/A</v>
      </c>
    </row>
    <row r="180" spans="1:5" ht="30" x14ac:dyDescent="0.25">
      <c r="A180">
        <f>IF(ISNUMBER(SEARCH('ж.б. шпал'!$Q$4,B180)),MAX($A$1,A179)+1,0)</f>
        <v>0</v>
      </c>
      <c r="B180" s="59" t="s">
        <v>5762</v>
      </c>
      <c r="C180" s="87"/>
      <c r="D180" s="2">
        <v>179</v>
      </c>
      <c r="E180" s="2" t="e">
        <f t="shared" si="2"/>
        <v>#N/A</v>
      </c>
    </row>
    <row r="181" spans="1:5" ht="30" x14ac:dyDescent="0.25">
      <c r="A181">
        <f>IF(ISNUMBER(SEARCH('ж.б. шпал'!$Q$4,B181)),MAX($A$1,A180)+1,0)</f>
        <v>0</v>
      </c>
      <c r="B181" s="59" t="s">
        <v>5763</v>
      </c>
      <c r="C181" s="87"/>
      <c r="D181" s="2">
        <v>180</v>
      </c>
      <c r="E181" s="2" t="e">
        <f t="shared" si="2"/>
        <v>#N/A</v>
      </c>
    </row>
    <row r="182" spans="1:5" x14ac:dyDescent="0.25">
      <c r="A182">
        <f>IF(ISNUMBER(SEARCH('ж.б. шпал'!$Q$4,B182)),MAX($A$1,A181)+1,0)</f>
        <v>0</v>
      </c>
      <c r="B182" s="59" t="s">
        <v>5764</v>
      </c>
      <c r="C182" s="87"/>
      <c r="D182" s="2">
        <v>181</v>
      </c>
      <c r="E182" s="2" t="e">
        <f t="shared" si="2"/>
        <v>#N/A</v>
      </c>
    </row>
    <row r="183" spans="1:5" ht="30" x14ac:dyDescent="0.25">
      <c r="A183">
        <f>IF(ISNUMBER(SEARCH('ж.б. шпал'!$Q$4,B183)),MAX($A$1,A182)+1,0)</f>
        <v>0</v>
      </c>
      <c r="B183" s="59" t="s">
        <v>5765</v>
      </c>
      <c r="C183" s="87"/>
      <c r="D183" s="2">
        <v>182</v>
      </c>
      <c r="E183" s="2" t="e">
        <f t="shared" si="2"/>
        <v>#N/A</v>
      </c>
    </row>
    <row r="184" spans="1:5" ht="30" x14ac:dyDescent="0.25">
      <c r="A184">
        <f>IF(ISNUMBER(SEARCH('ж.б. шпал'!$Q$4,B184)),MAX($A$1,A183)+1,0)</f>
        <v>0</v>
      </c>
      <c r="B184" s="59" t="s">
        <v>5766</v>
      </c>
      <c r="C184" s="87"/>
      <c r="D184" s="2">
        <v>183</v>
      </c>
      <c r="E184" s="2" t="e">
        <f t="shared" si="2"/>
        <v>#N/A</v>
      </c>
    </row>
    <row r="185" spans="1:5" x14ac:dyDescent="0.25">
      <c r="A185">
        <f>IF(ISNUMBER(SEARCH('ж.б. шпал'!$Q$4,B185)),MAX($A$1,A184)+1,0)</f>
        <v>0</v>
      </c>
      <c r="B185" s="59" t="s">
        <v>5767</v>
      </c>
      <c r="C185" s="87"/>
      <c r="D185" s="2">
        <v>184</v>
      </c>
      <c r="E185" s="2" t="e">
        <f t="shared" si="2"/>
        <v>#N/A</v>
      </c>
    </row>
    <row r="186" spans="1:5" ht="30" x14ac:dyDescent="0.25">
      <c r="A186">
        <f>IF(ISNUMBER(SEARCH('ж.б. шпал'!$Q$4,B186)),MAX($A$1,A185)+1,0)</f>
        <v>0</v>
      </c>
      <c r="B186" s="59" t="s">
        <v>5768</v>
      </c>
      <c r="C186" s="87"/>
      <c r="D186" s="2">
        <v>185</v>
      </c>
      <c r="E186" s="2" t="e">
        <f t="shared" si="2"/>
        <v>#N/A</v>
      </c>
    </row>
    <row r="187" spans="1:5" ht="30" x14ac:dyDescent="0.25">
      <c r="A187">
        <f>IF(ISNUMBER(SEARCH('ж.б. шпал'!$Q$4,B187)),MAX($A$1,A186)+1,0)</f>
        <v>0</v>
      </c>
      <c r="B187" s="59" t="s">
        <v>5769</v>
      </c>
      <c r="C187" s="87"/>
      <c r="D187" s="2">
        <v>186</v>
      </c>
      <c r="E187" s="2" t="e">
        <f t="shared" si="2"/>
        <v>#N/A</v>
      </c>
    </row>
    <row r="188" spans="1:5" ht="30" x14ac:dyDescent="0.25">
      <c r="A188">
        <f>IF(ISNUMBER(SEARCH('ж.б. шпал'!$Q$4,B188)),MAX($A$1,A187)+1,0)</f>
        <v>0</v>
      </c>
      <c r="B188" s="59" t="s">
        <v>5770</v>
      </c>
      <c r="C188" s="87"/>
      <c r="D188" s="2">
        <v>187</v>
      </c>
      <c r="E188" s="2" t="e">
        <f t="shared" si="2"/>
        <v>#N/A</v>
      </c>
    </row>
    <row r="189" spans="1:5" x14ac:dyDescent="0.25">
      <c r="A189">
        <f>IF(ISNUMBER(SEARCH('ж.б. шпал'!$Q$4,B189)),MAX($A$1,A188)+1,0)</f>
        <v>0</v>
      </c>
      <c r="B189" s="59" t="s">
        <v>5771</v>
      </c>
      <c r="C189" s="87"/>
      <c r="D189" s="2">
        <v>188</v>
      </c>
      <c r="E189" s="2" t="e">
        <f t="shared" si="2"/>
        <v>#N/A</v>
      </c>
    </row>
    <row r="190" spans="1:5" x14ac:dyDescent="0.25">
      <c r="A190">
        <f>IF(ISNUMBER(SEARCH('ж.б. шпал'!$Q$4,B190)),MAX($A$1,A189)+1,0)</f>
        <v>0</v>
      </c>
      <c r="B190" s="59" t="s">
        <v>5772</v>
      </c>
      <c r="C190" s="87"/>
      <c r="D190" s="2">
        <v>189</v>
      </c>
      <c r="E190" s="2" t="e">
        <f t="shared" si="2"/>
        <v>#N/A</v>
      </c>
    </row>
    <row r="191" spans="1:5" ht="30" x14ac:dyDescent="0.25">
      <c r="A191">
        <f>IF(ISNUMBER(SEARCH('ж.б. шпал'!$Q$4,B191)),MAX($A$1,A190)+1,0)</f>
        <v>0</v>
      </c>
      <c r="B191" s="59" t="s">
        <v>5773</v>
      </c>
      <c r="C191" s="87"/>
      <c r="D191" s="2">
        <v>190</v>
      </c>
      <c r="E191" s="2" t="e">
        <f t="shared" si="2"/>
        <v>#N/A</v>
      </c>
    </row>
    <row r="192" spans="1:5" x14ac:dyDescent="0.25">
      <c r="A192">
        <f>IF(ISNUMBER(SEARCH('ж.б. шпал'!$Q$4,B192)),MAX($A$1,A191)+1,0)</f>
        <v>0</v>
      </c>
      <c r="B192" s="59" t="s">
        <v>5774</v>
      </c>
      <c r="C192" s="87"/>
      <c r="D192" s="2">
        <v>191</v>
      </c>
      <c r="E192" s="2" t="e">
        <f t="shared" si="2"/>
        <v>#N/A</v>
      </c>
    </row>
    <row r="193" spans="1:5" x14ac:dyDescent="0.25">
      <c r="A193">
        <f>IF(ISNUMBER(SEARCH('ж.б. шпал'!$Q$4,B193)),MAX($A$1,A192)+1,0)</f>
        <v>0</v>
      </c>
      <c r="B193" s="59" t="s">
        <v>5775</v>
      </c>
      <c r="C193" s="87"/>
      <c r="D193" s="2">
        <v>192</v>
      </c>
      <c r="E193" s="2" t="e">
        <f t="shared" si="2"/>
        <v>#N/A</v>
      </c>
    </row>
    <row r="194" spans="1:5" ht="30" x14ac:dyDescent="0.25">
      <c r="A194">
        <f>IF(ISNUMBER(SEARCH('ж.б. шпал'!$Q$4,B194)),MAX($A$1,A193)+1,0)</f>
        <v>0</v>
      </c>
      <c r="B194" s="59" t="s">
        <v>5776</v>
      </c>
      <c r="C194" s="87"/>
      <c r="D194" s="2">
        <v>193</v>
      </c>
      <c r="E194" s="2" t="e">
        <f t="shared" si="2"/>
        <v>#N/A</v>
      </c>
    </row>
    <row r="195" spans="1:5" x14ac:dyDescent="0.25">
      <c r="A195">
        <f>IF(ISNUMBER(SEARCH('ж.б. шпал'!$Q$4,B195)),MAX($A$1,A194)+1,0)</f>
        <v>0</v>
      </c>
      <c r="B195" s="59" t="s">
        <v>5777</v>
      </c>
      <c r="C195" s="87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IF(ISNUMBER(SEARCH('ж.б. шпал'!$Q$4,B196)),MAX($A$1,A195)+1,0)</f>
        <v>0</v>
      </c>
      <c r="B196" s="59" t="s">
        <v>5778</v>
      </c>
      <c r="C196" s="87"/>
      <c r="D196" s="2">
        <v>195</v>
      </c>
      <c r="E196" s="2" t="e">
        <f t="shared" si="3"/>
        <v>#N/A</v>
      </c>
    </row>
    <row r="197" spans="1:5" ht="45" x14ac:dyDescent="0.25">
      <c r="A197">
        <f>IF(ISNUMBER(SEARCH('ж.б. шпал'!$Q$4,B197)),MAX($A$1,A196)+1,0)</f>
        <v>0</v>
      </c>
      <c r="B197" s="59" t="s">
        <v>5779</v>
      </c>
      <c r="C197" s="87"/>
      <c r="D197" s="2">
        <v>196</v>
      </c>
      <c r="E197" s="2" t="e">
        <f t="shared" si="3"/>
        <v>#N/A</v>
      </c>
    </row>
    <row r="198" spans="1:5" ht="30" x14ac:dyDescent="0.25">
      <c r="A198">
        <f>IF(ISNUMBER(SEARCH('ж.б. шпал'!$Q$4,B198)),MAX($A$1,A197)+1,0)</f>
        <v>0</v>
      </c>
      <c r="B198" s="59" t="s">
        <v>5780</v>
      </c>
      <c r="C198" s="87"/>
      <c r="D198" s="2">
        <v>197</v>
      </c>
      <c r="E198" s="2" t="e">
        <f t="shared" si="3"/>
        <v>#N/A</v>
      </c>
    </row>
    <row r="199" spans="1:5" ht="30" x14ac:dyDescent="0.25">
      <c r="A199">
        <f>IF(ISNUMBER(SEARCH('ж.б. шпал'!$Q$4,B199)),MAX($A$1,A198)+1,0)</f>
        <v>0</v>
      </c>
      <c r="B199" s="59" t="s">
        <v>5781</v>
      </c>
      <c r="C199" s="87"/>
      <c r="D199" s="2">
        <v>198</v>
      </c>
      <c r="E199" s="2" t="e">
        <f t="shared" si="3"/>
        <v>#N/A</v>
      </c>
    </row>
    <row r="200" spans="1:5" ht="30" x14ac:dyDescent="0.25">
      <c r="A200">
        <f>IF(ISNUMBER(SEARCH('ж.б. шпал'!$Q$4,B200)),MAX($A$1,A199)+1,0)</f>
        <v>0</v>
      </c>
      <c r="B200" s="59" t="s">
        <v>5782</v>
      </c>
      <c r="C200" s="87"/>
      <c r="D200" s="2">
        <v>199</v>
      </c>
      <c r="E200" s="2" t="e">
        <f t="shared" si="3"/>
        <v>#N/A</v>
      </c>
    </row>
    <row r="201" spans="1:5" ht="30" x14ac:dyDescent="0.25">
      <c r="A201">
        <f>IF(ISNUMBER(SEARCH('ж.б. шпал'!$Q$4,B201)),MAX($A$1,A200)+1,0)</f>
        <v>0</v>
      </c>
      <c r="B201" s="59" t="s">
        <v>5783</v>
      </c>
      <c r="C201" s="87"/>
      <c r="D201" s="2">
        <v>200</v>
      </c>
      <c r="E201" s="2" t="e">
        <f t="shared" si="3"/>
        <v>#N/A</v>
      </c>
    </row>
    <row r="202" spans="1:5" ht="30" x14ac:dyDescent="0.25">
      <c r="A202">
        <f>IF(ISNUMBER(SEARCH('ж.б. шпал'!$Q$4,B202)),MAX($A$1,A201)+1,0)</f>
        <v>0</v>
      </c>
      <c r="B202" s="59" t="s">
        <v>5784</v>
      </c>
      <c r="C202" s="87"/>
      <c r="D202" s="2">
        <v>201</v>
      </c>
      <c r="E202" s="2" t="e">
        <f t="shared" si="3"/>
        <v>#N/A</v>
      </c>
    </row>
    <row r="203" spans="1:5" ht="45" x14ac:dyDescent="0.25">
      <c r="A203">
        <f>IF(ISNUMBER(SEARCH('ж.б. шпал'!$Q$4,B203)),MAX($A$1,A202)+1,0)</f>
        <v>0</v>
      </c>
      <c r="B203" s="59" t="s">
        <v>5785</v>
      </c>
      <c r="C203" s="87"/>
      <c r="D203" s="2">
        <v>202</v>
      </c>
      <c r="E203" s="2" t="e">
        <f t="shared" si="3"/>
        <v>#N/A</v>
      </c>
    </row>
    <row r="204" spans="1:5" ht="30" x14ac:dyDescent="0.25">
      <c r="A204">
        <f>IF(ISNUMBER(SEARCH('ж.б. шпал'!$Q$4,B204)),MAX($A$1,A203)+1,0)</f>
        <v>0</v>
      </c>
      <c r="B204" s="59" t="s">
        <v>5786</v>
      </c>
      <c r="C204" s="87"/>
      <c r="D204" s="2">
        <v>203</v>
      </c>
      <c r="E204" s="2" t="e">
        <f t="shared" si="3"/>
        <v>#N/A</v>
      </c>
    </row>
    <row r="205" spans="1:5" ht="30" x14ac:dyDescent="0.25">
      <c r="A205">
        <f>IF(ISNUMBER(SEARCH('ж.б. шпал'!$Q$4,B205)),MAX($A$1,A204)+1,0)</f>
        <v>0</v>
      </c>
      <c r="B205" s="59" t="s">
        <v>5787</v>
      </c>
      <c r="C205" s="87"/>
      <c r="D205" s="2">
        <v>204</v>
      </c>
      <c r="E205" s="2" t="e">
        <f t="shared" si="3"/>
        <v>#N/A</v>
      </c>
    </row>
    <row r="206" spans="1:5" ht="30" x14ac:dyDescent="0.25">
      <c r="A206">
        <f>IF(ISNUMBER(SEARCH('ж.б. шпал'!$Q$4,B206)),MAX($A$1,A205)+1,0)</f>
        <v>0</v>
      </c>
      <c r="B206" s="59" t="s">
        <v>5788</v>
      </c>
      <c r="C206" s="87"/>
      <c r="D206" s="2">
        <v>205</v>
      </c>
      <c r="E206" s="2" t="e">
        <f t="shared" si="3"/>
        <v>#N/A</v>
      </c>
    </row>
    <row r="207" spans="1:5" ht="60" x14ac:dyDescent="0.25">
      <c r="A207">
        <f>IF(ISNUMBER(SEARCH('ж.б. шпал'!$Q$4,B207)),MAX($A$1,A206)+1,0)</f>
        <v>0</v>
      </c>
      <c r="B207" s="59" t="s">
        <v>5789</v>
      </c>
      <c r="C207" s="87"/>
      <c r="D207" s="2">
        <v>206</v>
      </c>
      <c r="E207" s="2" t="e">
        <f t="shared" si="3"/>
        <v>#N/A</v>
      </c>
    </row>
    <row r="208" spans="1:5" ht="30" x14ac:dyDescent="0.25">
      <c r="A208">
        <f>IF(ISNUMBER(SEARCH('ж.б. шпал'!$Q$4,B208)),MAX($A$1,A207)+1,0)</f>
        <v>0</v>
      </c>
      <c r="B208" s="59" t="s">
        <v>5790</v>
      </c>
      <c r="C208" s="87"/>
      <c r="D208" s="2">
        <v>207</v>
      </c>
      <c r="E208" s="2" t="e">
        <f t="shared" si="3"/>
        <v>#N/A</v>
      </c>
    </row>
    <row r="209" spans="1:5" x14ac:dyDescent="0.25">
      <c r="A209">
        <f>IF(ISNUMBER(SEARCH('ж.б. шпал'!$Q$4,B209)),MAX($A$1,A208)+1,0)</f>
        <v>0</v>
      </c>
      <c r="B209" s="59" t="s">
        <v>5791</v>
      </c>
      <c r="C209" s="87"/>
      <c r="D209" s="2">
        <v>208</v>
      </c>
      <c r="E209" s="2" t="e">
        <f t="shared" si="3"/>
        <v>#N/A</v>
      </c>
    </row>
    <row r="210" spans="1:5" ht="30" x14ac:dyDescent="0.25">
      <c r="A210">
        <f>IF(ISNUMBER(SEARCH('ж.б. шпал'!$Q$4,B210)),MAX($A$1,A209)+1,0)</f>
        <v>0</v>
      </c>
      <c r="B210" s="59" t="s">
        <v>5792</v>
      </c>
      <c r="C210" s="87"/>
      <c r="D210" s="2">
        <v>209</v>
      </c>
      <c r="E210" s="2" t="e">
        <f t="shared" si="3"/>
        <v>#N/A</v>
      </c>
    </row>
    <row r="211" spans="1:5" ht="30" x14ac:dyDescent="0.25">
      <c r="A211">
        <f>IF(ISNUMBER(SEARCH('ж.б. шпал'!$Q$4,B211)),MAX($A$1,A210)+1,0)</f>
        <v>0</v>
      </c>
      <c r="B211" s="59" t="s">
        <v>5793</v>
      </c>
      <c r="C211" s="87"/>
      <c r="D211" s="2">
        <v>210</v>
      </c>
      <c r="E211" s="2" t="e">
        <f t="shared" si="3"/>
        <v>#N/A</v>
      </c>
    </row>
    <row r="212" spans="1:5" ht="30" x14ac:dyDescent="0.25">
      <c r="A212">
        <f>IF(ISNUMBER(SEARCH('ж.б. шпал'!$Q$4,B212)),MAX($A$1,A211)+1,0)</f>
        <v>0</v>
      </c>
      <c r="B212" s="59" t="s">
        <v>5794</v>
      </c>
      <c r="C212" s="87"/>
      <c r="D212" s="2">
        <v>211</v>
      </c>
      <c r="E212" s="2" t="e">
        <f t="shared" si="3"/>
        <v>#N/A</v>
      </c>
    </row>
    <row r="213" spans="1:5" ht="30" x14ac:dyDescent="0.25">
      <c r="A213">
        <f>IF(ISNUMBER(SEARCH('ж.б. шпал'!$Q$4,B213)),MAX($A$1,A212)+1,0)</f>
        <v>0</v>
      </c>
      <c r="B213" s="59" t="s">
        <v>5795</v>
      </c>
      <c r="C213" s="87"/>
      <c r="D213" s="2">
        <v>212</v>
      </c>
      <c r="E213" s="2" t="e">
        <f t="shared" si="3"/>
        <v>#N/A</v>
      </c>
    </row>
    <row r="214" spans="1:5" ht="30" x14ac:dyDescent="0.25">
      <c r="A214">
        <f>IF(ISNUMBER(SEARCH('ж.б. шпал'!$Q$4,B214)),MAX($A$1,A213)+1,0)</f>
        <v>0</v>
      </c>
      <c r="B214" s="59" t="s">
        <v>5796</v>
      </c>
      <c r="C214" s="87"/>
      <c r="D214" s="2">
        <v>213</v>
      </c>
      <c r="E214" s="2" t="e">
        <f t="shared" si="3"/>
        <v>#N/A</v>
      </c>
    </row>
    <row r="215" spans="1:5" ht="30" x14ac:dyDescent="0.25">
      <c r="A215">
        <f>IF(ISNUMBER(SEARCH('ж.б. шпал'!$Q$4,B215)),MAX($A$1,A214)+1,0)</f>
        <v>0</v>
      </c>
      <c r="B215" s="59" t="s">
        <v>5797</v>
      </c>
      <c r="C215" s="87"/>
      <c r="D215" s="2">
        <v>214</v>
      </c>
      <c r="E215" s="2" t="e">
        <f t="shared" si="3"/>
        <v>#N/A</v>
      </c>
    </row>
    <row r="216" spans="1:5" ht="30" x14ac:dyDescent="0.25">
      <c r="A216">
        <f>IF(ISNUMBER(SEARCH('ж.б. шпал'!$Q$4,B216)),MAX($A$1,A215)+1,0)</f>
        <v>0</v>
      </c>
      <c r="B216" s="59" t="s">
        <v>5798</v>
      </c>
      <c r="C216" s="87"/>
      <c r="D216" s="2">
        <v>215</v>
      </c>
      <c r="E216" s="2" t="e">
        <f t="shared" si="3"/>
        <v>#N/A</v>
      </c>
    </row>
    <row r="217" spans="1:5" ht="30" x14ac:dyDescent="0.25">
      <c r="A217">
        <f>IF(ISNUMBER(SEARCH('ж.б. шпал'!$Q$4,B217)),MAX($A$1,A216)+1,0)</f>
        <v>0</v>
      </c>
      <c r="B217" s="59" t="s">
        <v>5799</v>
      </c>
      <c r="C217" s="87"/>
      <c r="D217" s="2">
        <v>216</v>
      </c>
      <c r="E217" s="2" t="e">
        <f t="shared" si="3"/>
        <v>#N/A</v>
      </c>
    </row>
    <row r="218" spans="1:5" ht="30" x14ac:dyDescent="0.25">
      <c r="A218">
        <f>IF(ISNUMBER(SEARCH('ж.б. шпал'!$Q$4,B218)),MAX($A$1,A217)+1,0)</f>
        <v>0</v>
      </c>
      <c r="B218" s="59" t="s">
        <v>5800</v>
      </c>
      <c r="C218" s="87"/>
      <c r="D218" s="2">
        <v>217</v>
      </c>
      <c r="E218" s="2" t="e">
        <f t="shared" si="3"/>
        <v>#N/A</v>
      </c>
    </row>
    <row r="219" spans="1:5" ht="30" x14ac:dyDescent="0.25">
      <c r="A219">
        <f>IF(ISNUMBER(SEARCH('ж.б. шпал'!$Q$4,B219)),MAX($A$1,A218)+1,0)</f>
        <v>0</v>
      </c>
      <c r="B219" s="59" t="s">
        <v>5801</v>
      </c>
      <c r="C219" s="87"/>
      <c r="D219" s="2">
        <v>218</v>
      </c>
      <c r="E219" s="2" t="e">
        <f t="shared" si="3"/>
        <v>#N/A</v>
      </c>
    </row>
    <row r="220" spans="1:5" ht="30" x14ac:dyDescent="0.25">
      <c r="A220">
        <f>IF(ISNUMBER(SEARCH('ж.б. шпал'!$Q$4,B220)),MAX($A$1,A219)+1,0)</f>
        <v>0</v>
      </c>
      <c r="B220" s="59" t="s">
        <v>5802</v>
      </c>
      <c r="C220" s="87"/>
      <c r="D220" s="2">
        <v>219</v>
      </c>
      <c r="E220" s="2" t="e">
        <f t="shared" si="3"/>
        <v>#N/A</v>
      </c>
    </row>
    <row r="221" spans="1:5" ht="30" x14ac:dyDescent="0.25">
      <c r="A221">
        <f>IF(ISNUMBER(SEARCH('ж.б. шпал'!$Q$4,B221)),MAX($A$1,A220)+1,0)</f>
        <v>0</v>
      </c>
      <c r="B221" s="59" t="s">
        <v>5803</v>
      </c>
      <c r="C221" s="87"/>
      <c r="D221" s="2">
        <v>220</v>
      </c>
      <c r="E221" s="2" t="e">
        <f t="shared" si="3"/>
        <v>#N/A</v>
      </c>
    </row>
    <row r="222" spans="1:5" ht="30" x14ac:dyDescent="0.25">
      <c r="A222">
        <f>IF(ISNUMBER(SEARCH('ж.б. шпал'!$Q$4,B222)),MAX($A$1,A221)+1,0)</f>
        <v>0</v>
      </c>
      <c r="B222" s="59" t="s">
        <v>5804</v>
      </c>
      <c r="C222" s="87"/>
      <c r="D222" s="2">
        <v>221</v>
      </c>
      <c r="E222" s="2" t="e">
        <f t="shared" si="3"/>
        <v>#N/A</v>
      </c>
    </row>
    <row r="223" spans="1:5" ht="30" x14ac:dyDescent="0.25">
      <c r="A223">
        <f>IF(ISNUMBER(SEARCH('ж.б. шпал'!$Q$4,B223)),MAX($A$1,A222)+1,0)</f>
        <v>0</v>
      </c>
      <c r="B223" s="59" t="s">
        <v>5805</v>
      </c>
      <c r="C223" s="87"/>
      <c r="D223" s="2">
        <v>222</v>
      </c>
      <c r="E223" s="2" t="e">
        <f t="shared" si="3"/>
        <v>#N/A</v>
      </c>
    </row>
    <row r="224" spans="1:5" ht="30" x14ac:dyDescent="0.25">
      <c r="A224">
        <f>IF(ISNUMBER(SEARCH('ж.б. шпал'!$Q$4,B224)),MAX($A$1,A223)+1,0)</f>
        <v>0</v>
      </c>
      <c r="B224" s="59" t="s">
        <v>5806</v>
      </c>
      <c r="C224" s="87"/>
      <c r="D224" s="2">
        <v>223</v>
      </c>
      <c r="E224" s="2" t="e">
        <f t="shared" si="3"/>
        <v>#N/A</v>
      </c>
    </row>
    <row r="225" spans="1:5" ht="30" x14ac:dyDescent="0.25">
      <c r="A225">
        <f>IF(ISNUMBER(SEARCH('ж.б. шпал'!$Q$4,B225)),MAX($A$1,A224)+1,0)</f>
        <v>0</v>
      </c>
      <c r="B225" s="59" t="s">
        <v>5807</v>
      </c>
      <c r="C225" s="87"/>
      <c r="D225" s="2">
        <v>224</v>
      </c>
      <c r="E225" s="2" t="e">
        <f t="shared" si="3"/>
        <v>#N/A</v>
      </c>
    </row>
    <row r="226" spans="1:5" ht="30" x14ac:dyDescent="0.25">
      <c r="A226">
        <f>IF(ISNUMBER(SEARCH('ж.б. шпал'!$Q$4,B226)),MAX($A$1,A225)+1,0)</f>
        <v>0</v>
      </c>
      <c r="B226" s="59" t="s">
        <v>5808</v>
      </c>
      <c r="C226" s="87"/>
      <c r="D226" s="2">
        <v>225</v>
      </c>
      <c r="E226" s="2" t="e">
        <f t="shared" si="3"/>
        <v>#N/A</v>
      </c>
    </row>
    <row r="227" spans="1:5" ht="30" x14ac:dyDescent="0.25">
      <c r="A227">
        <f>IF(ISNUMBER(SEARCH('ж.б. шпал'!$Q$4,B227)),MAX($A$1,A226)+1,0)</f>
        <v>0</v>
      </c>
      <c r="B227" s="59" t="s">
        <v>5809</v>
      </c>
      <c r="C227" s="87"/>
      <c r="D227" s="2">
        <v>226</v>
      </c>
      <c r="E227" s="2" t="e">
        <f t="shared" si="3"/>
        <v>#N/A</v>
      </c>
    </row>
    <row r="228" spans="1:5" ht="30" x14ac:dyDescent="0.25">
      <c r="A228">
        <f>IF(ISNUMBER(SEARCH('ж.б. шпал'!$Q$4,B228)),MAX($A$1,A227)+1,0)</f>
        <v>0</v>
      </c>
      <c r="B228" s="59" t="s">
        <v>5810</v>
      </c>
      <c r="C228" s="87"/>
      <c r="D228" s="2">
        <v>227</v>
      </c>
      <c r="E228" s="2" t="e">
        <f t="shared" si="3"/>
        <v>#N/A</v>
      </c>
    </row>
    <row r="229" spans="1:5" ht="30" x14ac:dyDescent="0.25">
      <c r="A229">
        <f>IF(ISNUMBER(SEARCH('ж.б. шпал'!$Q$4,B229)),MAX($A$1,A228)+1,0)</f>
        <v>0</v>
      </c>
      <c r="B229" s="59" t="s">
        <v>5811</v>
      </c>
      <c r="C229" s="87"/>
      <c r="D229" s="2">
        <v>228</v>
      </c>
      <c r="E229" s="2" t="e">
        <f t="shared" si="3"/>
        <v>#N/A</v>
      </c>
    </row>
    <row r="230" spans="1:5" ht="30" x14ac:dyDescent="0.25">
      <c r="A230">
        <f>IF(ISNUMBER(SEARCH('ж.б. шпал'!$Q$4,B230)),MAX($A$1,A229)+1,0)</f>
        <v>0</v>
      </c>
      <c r="B230" s="59" t="s">
        <v>5812</v>
      </c>
      <c r="C230" s="87"/>
      <c r="D230" s="2">
        <v>229</v>
      </c>
      <c r="E230" s="2" t="e">
        <f t="shared" si="3"/>
        <v>#N/A</v>
      </c>
    </row>
    <row r="231" spans="1:5" ht="30" x14ac:dyDescent="0.25">
      <c r="A231">
        <f>IF(ISNUMBER(SEARCH('ж.б. шпал'!$Q$4,B231)),MAX($A$1,A230)+1,0)</f>
        <v>0</v>
      </c>
      <c r="B231" s="59" t="s">
        <v>5813</v>
      </c>
      <c r="C231" s="87"/>
      <c r="D231" s="2">
        <v>230</v>
      </c>
      <c r="E231" s="2" t="e">
        <f t="shared" si="3"/>
        <v>#N/A</v>
      </c>
    </row>
    <row r="232" spans="1:5" ht="30" x14ac:dyDescent="0.25">
      <c r="A232">
        <f>IF(ISNUMBER(SEARCH('ж.б. шпал'!$Q$4,B232)),MAX($A$1,A231)+1,0)</f>
        <v>0</v>
      </c>
      <c r="B232" s="59" t="s">
        <v>5814</v>
      </c>
      <c r="C232" s="87"/>
      <c r="D232" s="2">
        <v>231</v>
      </c>
      <c r="E232" s="2" t="e">
        <f t="shared" si="3"/>
        <v>#N/A</v>
      </c>
    </row>
    <row r="233" spans="1:5" ht="30" x14ac:dyDescent="0.25">
      <c r="A233">
        <f>IF(ISNUMBER(SEARCH('ж.б. шпал'!$Q$4,B233)),MAX($A$1,A232)+1,0)</f>
        <v>0</v>
      </c>
      <c r="B233" s="59" t="s">
        <v>5815</v>
      </c>
      <c r="C233" s="87"/>
      <c r="D233" s="2">
        <v>232</v>
      </c>
      <c r="E233" s="2" t="e">
        <f t="shared" si="3"/>
        <v>#N/A</v>
      </c>
    </row>
    <row r="234" spans="1:5" ht="30" x14ac:dyDescent="0.25">
      <c r="A234">
        <f>IF(ISNUMBER(SEARCH('ж.б. шпал'!$Q$4,B234)),MAX($A$1,A233)+1,0)</f>
        <v>0</v>
      </c>
      <c r="B234" s="59" t="s">
        <v>5816</v>
      </c>
      <c r="C234" s="87"/>
      <c r="D234" s="2">
        <v>233</v>
      </c>
      <c r="E234" s="2" t="e">
        <f t="shared" si="3"/>
        <v>#N/A</v>
      </c>
    </row>
    <row r="235" spans="1:5" ht="45" x14ac:dyDescent="0.25">
      <c r="A235">
        <f>IF(ISNUMBER(SEARCH('ж.б. шпал'!$Q$4,B235)),MAX($A$1,A234)+1,0)</f>
        <v>0</v>
      </c>
      <c r="B235" s="59" t="s">
        <v>5817</v>
      </c>
      <c r="C235" s="87"/>
      <c r="D235" s="2">
        <v>234</v>
      </c>
      <c r="E235" s="2" t="e">
        <f t="shared" si="3"/>
        <v>#N/A</v>
      </c>
    </row>
    <row r="236" spans="1:5" ht="45" x14ac:dyDescent="0.25">
      <c r="A236">
        <f>IF(ISNUMBER(SEARCH('ж.б. шпал'!$Q$4,B236)),MAX($A$1,A235)+1,0)</f>
        <v>0</v>
      </c>
      <c r="B236" s="59" t="s">
        <v>5818</v>
      </c>
      <c r="C236" s="87"/>
      <c r="D236" s="2">
        <v>235</v>
      </c>
      <c r="E236" s="2" t="e">
        <f t="shared" si="3"/>
        <v>#N/A</v>
      </c>
    </row>
    <row r="237" spans="1:5" x14ac:dyDescent="0.25">
      <c r="A237">
        <f>IF(ISNUMBER(SEARCH('ж.б. шпал'!$Q$4,B237)),MAX($A$1,A236)+1,0)</f>
        <v>0</v>
      </c>
      <c r="B237" s="59" t="s">
        <v>5819</v>
      </c>
      <c r="C237" s="87"/>
      <c r="D237" s="2">
        <v>236</v>
      </c>
      <c r="E237" s="2" t="e">
        <f t="shared" si="3"/>
        <v>#N/A</v>
      </c>
    </row>
    <row r="238" spans="1:5" ht="30" x14ac:dyDescent="0.25">
      <c r="A238">
        <f>IF(ISNUMBER(SEARCH('ж.б. шпал'!$Q$4,B238)),MAX($A$1,A237)+1,0)</f>
        <v>0</v>
      </c>
      <c r="B238" s="59" t="s">
        <v>5820</v>
      </c>
      <c r="C238" s="87"/>
      <c r="D238" s="2">
        <v>237</v>
      </c>
      <c r="E238" s="2" t="e">
        <f t="shared" si="3"/>
        <v>#N/A</v>
      </c>
    </row>
    <row r="239" spans="1:5" ht="30" x14ac:dyDescent="0.25">
      <c r="A239">
        <f>IF(ISNUMBER(SEARCH('ж.б. шпал'!$Q$4,B239)),MAX($A$1,A238)+1,0)</f>
        <v>0</v>
      </c>
      <c r="B239" s="59" t="s">
        <v>5821</v>
      </c>
      <c r="C239" s="87"/>
      <c r="D239" s="2">
        <v>238</v>
      </c>
      <c r="E239" s="2" t="e">
        <f t="shared" si="3"/>
        <v>#N/A</v>
      </c>
    </row>
    <row r="240" spans="1:5" ht="30" x14ac:dyDescent="0.25">
      <c r="A240">
        <f>IF(ISNUMBER(SEARCH('ж.б. шпал'!$Q$4,B240)),MAX($A$1,A239)+1,0)</f>
        <v>0</v>
      </c>
      <c r="B240" s="59" t="s">
        <v>5822</v>
      </c>
      <c r="C240" s="87"/>
      <c r="D240" s="2">
        <v>239</v>
      </c>
      <c r="E240" s="2" t="e">
        <f t="shared" si="3"/>
        <v>#N/A</v>
      </c>
    </row>
    <row r="241" spans="1:5" ht="30" x14ac:dyDescent="0.25">
      <c r="A241">
        <f>IF(ISNUMBER(SEARCH('ж.б. шпал'!$Q$4,B241)),MAX($A$1,A240)+1,0)</f>
        <v>0</v>
      </c>
      <c r="B241" s="59" t="s">
        <v>5823</v>
      </c>
      <c r="C241" s="87"/>
      <c r="D241" s="2">
        <v>240</v>
      </c>
      <c r="E241" s="2" t="e">
        <f t="shared" si="3"/>
        <v>#N/A</v>
      </c>
    </row>
    <row r="242" spans="1:5" ht="30" x14ac:dyDescent="0.25">
      <c r="A242">
        <f>IF(ISNUMBER(SEARCH('ж.б. шпал'!$Q$4,B242)),MAX($A$1,A241)+1,0)</f>
        <v>0</v>
      </c>
      <c r="B242" s="59" t="s">
        <v>5824</v>
      </c>
      <c r="C242" s="87"/>
      <c r="D242" s="2">
        <v>241</v>
      </c>
      <c r="E242" s="2" t="e">
        <f t="shared" si="3"/>
        <v>#N/A</v>
      </c>
    </row>
    <row r="243" spans="1:5" ht="30" x14ac:dyDescent="0.25">
      <c r="A243">
        <f>IF(ISNUMBER(SEARCH('ж.б. шпал'!$Q$4,B243)),MAX($A$1,A242)+1,0)</f>
        <v>0</v>
      </c>
      <c r="B243" s="59" t="s">
        <v>5825</v>
      </c>
      <c r="C243" s="87"/>
      <c r="D243" s="2">
        <v>242</v>
      </c>
      <c r="E243" s="2" t="e">
        <f t="shared" si="3"/>
        <v>#N/A</v>
      </c>
    </row>
    <row r="244" spans="1:5" ht="30" x14ac:dyDescent="0.25">
      <c r="A244">
        <f>IF(ISNUMBER(SEARCH('ж.б. шпал'!$Q$4,B244)),MAX($A$1,A243)+1,0)</f>
        <v>0</v>
      </c>
      <c r="B244" s="59" t="s">
        <v>5826</v>
      </c>
      <c r="C244" s="87"/>
      <c r="D244" s="2">
        <v>243</v>
      </c>
      <c r="E244" s="2" t="e">
        <f t="shared" si="3"/>
        <v>#N/A</v>
      </c>
    </row>
    <row r="245" spans="1:5" ht="30" x14ac:dyDescent="0.25">
      <c r="A245">
        <f>IF(ISNUMBER(SEARCH('ж.б. шпал'!$Q$4,B245)),MAX($A$1,A244)+1,0)</f>
        <v>0</v>
      </c>
      <c r="B245" s="59" t="s">
        <v>5827</v>
      </c>
      <c r="C245" s="87"/>
      <c r="D245" s="2">
        <v>244</v>
      </c>
      <c r="E245" s="2" t="e">
        <f t="shared" si="3"/>
        <v>#N/A</v>
      </c>
    </row>
    <row r="246" spans="1:5" ht="30" x14ac:dyDescent="0.25">
      <c r="A246">
        <f>IF(ISNUMBER(SEARCH('ж.б. шпал'!$Q$4,B246)),MAX($A$1,A245)+1,0)</f>
        <v>0</v>
      </c>
      <c r="B246" s="59" t="s">
        <v>5828</v>
      </c>
      <c r="C246" s="87"/>
      <c r="D246" s="2">
        <v>245</v>
      </c>
      <c r="E246" s="2" t="e">
        <f t="shared" si="3"/>
        <v>#N/A</v>
      </c>
    </row>
    <row r="247" spans="1:5" ht="30" x14ac:dyDescent="0.25">
      <c r="A247">
        <f>IF(ISNUMBER(SEARCH('ж.б. шпал'!$Q$4,B247)),MAX($A$1,A246)+1,0)</f>
        <v>0</v>
      </c>
      <c r="B247" s="59" t="s">
        <v>5829</v>
      </c>
      <c r="C247" s="87"/>
      <c r="D247" s="2">
        <v>246</v>
      </c>
      <c r="E247" s="2" t="e">
        <f t="shared" si="3"/>
        <v>#N/A</v>
      </c>
    </row>
    <row r="248" spans="1:5" ht="30" x14ac:dyDescent="0.25">
      <c r="A248">
        <f>IF(ISNUMBER(SEARCH('ж.б. шпал'!$Q$4,B248)),MAX($A$1,A247)+1,0)</f>
        <v>0</v>
      </c>
      <c r="B248" s="59" t="s">
        <v>5830</v>
      </c>
      <c r="C248" s="87"/>
      <c r="D248" s="2">
        <v>247</v>
      </c>
      <c r="E248" s="2" t="e">
        <f t="shared" si="3"/>
        <v>#N/A</v>
      </c>
    </row>
    <row r="249" spans="1:5" ht="30" x14ac:dyDescent="0.25">
      <c r="A249">
        <f>IF(ISNUMBER(SEARCH('ж.б. шпал'!$Q$4,B249)),MAX($A$1,A248)+1,0)</f>
        <v>0</v>
      </c>
      <c r="B249" s="59" t="s">
        <v>5831</v>
      </c>
      <c r="C249" s="87"/>
      <c r="D249" s="2">
        <v>248</v>
      </c>
      <c r="E249" s="2" t="e">
        <f t="shared" si="3"/>
        <v>#N/A</v>
      </c>
    </row>
    <row r="250" spans="1:5" ht="30" x14ac:dyDescent="0.25">
      <c r="A250">
        <f>IF(ISNUMBER(SEARCH('ж.б. шпал'!$Q$4,B250)),MAX($A$1,A249)+1,0)</f>
        <v>0</v>
      </c>
      <c r="B250" s="59" t="s">
        <v>5832</v>
      </c>
      <c r="C250" s="87"/>
      <c r="D250" s="2">
        <v>249</v>
      </c>
      <c r="E250" s="2" t="e">
        <f t="shared" si="3"/>
        <v>#N/A</v>
      </c>
    </row>
    <row r="251" spans="1:5" ht="30" x14ac:dyDescent="0.25">
      <c r="A251">
        <f>IF(ISNUMBER(SEARCH('ж.б. шпал'!$Q$4,B251)),MAX($A$1,A250)+1,0)</f>
        <v>0</v>
      </c>
      <c r="B251" s="59" t="s">
        <v>5833</v>
      </c>
      <c r="C251" s="87"/>
      <c r="D251" s="2">
        <v>250</v>
      </c>
      <c r="E251" s="2" t="e">
        <f t="shared" si="3"/>
        <v>#N/A</v>
      </c>
    </row>
    <row r="252" spans="1:5" ht="30" x14ac:dyDescent="0.25">
      <c r="A252">
        <f>IF(ISNUMBER(SEARCH('ж.б. шпал'!$Q$4,B252)),MAX($A$1,A251)+1,0)</f>
        <v>0</v>
      </c>
      <c r="B252" s="59" t="s">
        <v>5834</v>
      </c>
      <c r="C252" s="87"/>
      <c r="D252" s="2">
        <v>251</v>
      </c>
      <c r="E252" s="2" t="e">
        <f t="shared" si="3"/>
        <v>#N/A</v>
      </c>
    </row>
    <row r="253" spans="1:5" ht="30" x14ac:dyDescent="0.25">
      <c r="A253">
        <f>IF(ISNUMBER(SEARCH('ж.б. шпал'!$Q$4,B253)),MAX($A$1,A252)+1,0)</f>
        <v>0</v>
      </c>
      <c r="B253" s="59" t="s">
        <v>5835</v>
      </c>
      <c r="C253" s="87"/>
      <c r="D253" s="2">
        <v>252</v>
      </c>
      <c r="E253" s="2" t="e">
        <f t="shared" si="3"/>
        <v>#N/A</v>
      </c>
    </row>
    <row r="254" spans="1:5" ht="30" x14ac:dyDescent="0.25">
      <c r="A254">
        <f>IF(ISNUMBER(SEARCH('ж.б. шпал'!$Q$4,B254)),MAX($A$1,A253)+1,0)</f>
        <v>0</v>
      </c>
      <c r="B254" s="59" t="s">
        <v>5836</v>
      </c>
      <c r="C254" s="87"/>
      <c r="D254" s="2">
        <v>253</v>
      </c>
      <c r="E254" s="2" t="e">
        <f t="shared" si="3"/>
        <v>#N/A</v>
      </c>
    </row>
    <row r="255" spans="1:5" ht="30" x14ac:dyDescent="0.25">
      <c r="A255">
        <f>IF(ISNUMBER(SEARCH('ж.б. шпал'!$Q$4,B255)),MAX($A$1,A254)+1,0)</f>
        <v>0</v>
      </c>
      <c r="B255" s="59" t="s">
        <v>5837</v>
      </c>
      <c r="C255" s="87"/>
      <c r="D255" s="2">
        <v>254</v>
      </c>
      <c r="E255" s="2" t="e">
        <f t="shared" si="3"/>
        <v>#N/A</v>
      </c>
    </row>
    <row r="256" spans="1:5" ht="30" x14ac:dyDescent="0.25">
      <c r="A256">
        <f>IF(ISNUMBER(SEARCH('ж.б. шпал'!$Q$4,B256)),MAX($A$1,A255)+1,0)</f>
        <v>0</v>
      </c>
      <c r="B256" s="59" t="s">
        <v>5838</v>
      </c>
      <c r="C256" s="87"/>
      <c r="D256" s="2">
        <v>255</v>
      </c>
      <c r="E256" s="2" t="e">
        <f t="shared" si="3"/>
        <v>#N/A</v>
      </c>
    </row>
    <row r="257" spans="1:5" ht="30" x14ac:dyDescent="0.25">
      <c r="A257">
        <f>IF(ISNUMBER(SEARCH('ж.б. шпал'!$Q$4,B257)),MAX($A$1,A256)+1,0)</f>
        <v>0</v>
      </c>
      <c r="B257" s="59" t="s">
        <v>5839</v>
      </c>
      <c r="C257" s="87"/>
      <c r="D257" s="2">
        <v>256</v>
      </c>
      <c r="E257" s="2" t="e">
        <f t="shared" si="3"/>
        <v>#N/A</v>
      </c>
    </row>
    <row r="258" spans="1:5" ht="30" x14ac:dyDescent="0.25">
      <c r="A258">
        <f>IF(ISNUMBER(SEARCH('ж.б. шпал'!$Q$4,B258)),MAX($A$1,A257)+1,0)</f>
        <v>0</v>
      </c>
      <c r="B258" s="59" t="s">
        <v>5840</v>
      </c>
      <c r="C258" s="87"/>
      <c r="D258" s="2">
        <v>257</v>
      </c>
      <c r="E258" s="2" t="e">
        <f t="shared" si="3"/>
        <v>#N/A</v>
      </c>
    </row>
    <row r="259" spans="1:5" ht="30" x14ac:dyDescent="0.25">
      <c r="A259">
        <f>IF(ISNUMBER(SEARCH('ж.б. шпал'!$Q$4,B259)),MAX($A$1,A258)+1,0)</f>
        <v>0</v>
      </c>
      <c r="B259" s="59" t="s">
        <v>5841</v>
      </c>
      <c r="C259" s="87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IF(ISNUMBER(SEARCH('ж.б. шпал'!$Q$4,B260)),MAX($A$1,A259)+1,0)</f>
        <v>0</v>
      </c>
      <c r="B260" s="59" t="s">
        <v>5842</v>
      </c>
      <c r="C260" s="87"/>
      <c r="D260" s="2">
        <v>259</v>
      </c>
      <c r="E260" s="2" t="e">
        <f t="shared" si="4"/>
        <v>#N/A</v>
      </c>
    </row>
    <row r="261" spans="1:5" ht="30" x14ac:dyDescent="0.25">
      <c r="A261">
        <f>IF(ISNUMBER(SEARCH('ж.б. шпал'!$Q$4,B261)),MAX($A$1,A260)+1,0)</f>
        <v>0</v>
      </c>
      <c r="B261" s="59" t="s">
        <v>5843</v>
      </c>
      <c r="C261" s="87"/>
      <c r="D261" s="2">
        <v>260</v>
      </c>
      <c r="E261" s="2" t="e">
        <f t="shared" si="4"/>
        <v>#N/A</v>
      </c>
    </row>
    <row r="262" spans="1:5" ht="30" x14ac:dyDescent="0.25">
      <c r="A262">
        <f>IF(ISNUMBER(SEARCH('ж.б. шпал'!$Q$4,B262)),MAX($A$1,A261)+1,0)</f>
        <v>0</v>
      </c>
      <c r="B262" s="59" t="s">
        <v>5844</v>
      </c>
      <c r="C262" s="87"/>
      <c r="D262" s="2">
        <v>261</v>
      </c>
      <c r="E262" s="2" t="e">
        <f t="shared" si="4"/>
        <v>#N/A</v>
      </c>
    </row>
    <row r="263" spans="1:5" ht="30" x14ac:dyDescent="0.25">
      <c r="A263">
        <f>IF(ISNUMBER(SEARCH('ж.б. шпал'!$Q$4,B263)),MAX($A$1,A262)+1,0)</f>
        <v>0</v>
      </c>
      <c r="B263" s="59" t="s">
        <v>5845</v>
      </c>
      <c r="C263" s="87"/>
      <c r="D263" s="2">
        <v>262</v>
      </c>
      <c r="E263" s="2" t="e">
        <f t="shared" si="4"/>
        <v>#N/A</v>
      </c>
    </row>
    <row r="264" spans="1:5" ht="30" x14ac:dyDescent="0.25">
      <c r="A264">
        <f>IF(ISNUMBER(SEARCH('ж.б. шпал'!$Q$4,B264)),MAX($A$1,A263)+1,0)</f>
        <v>0</v>
      </c>
      <c r="B264" s="59" t="s">
        <v>5846</v>
      </c>
      <c r="C264" s="87"/>
      <c r="D264" s="2">
        <v>263</v>
      </c>
      <c r="E264" s="2" t="e">
        <f t="shared" si="4"/>
        <v>#N/A</v>
      </c>
    </row>
    <row r="265" spans="1:5" ht="30" x14ac:dyDescent="0.25">
      <c r="A265">
        <f>IF(ISNUMBER(SEARCH('ж.б. шпал'!$Q$4,B265)),MAX($A$1,A264)+1,0)</f>
        <v>0</v>
      </c>
      <c r="B265" s="59" t="s">
        <v>5847</v>
      </c>
      <c r="C265" s="87"/>
      <c r="D265" s="2">
        <v>264</v>
      </c>
      <c r="E265" s="2" t="e">
        <f t="shared" si="4"/>
        <v>#N/A</v>
      </c>
    </row>
    <row r="266" spans="1:5" ht="30" x14ac:dyDescent="0.25">
      <c r="A266">
        <f>IF(ISNUMBER(SEARCH('ж.б. шпал'!$Q$4,B266)),MAX($A$1,A265)+1,0)</f>
        <v>0</v>
      </c>
      <c r="B266" s="59" t="s">
        <v>5848</v>
      </c>
      <c r="C266" s="87"/>
      <c r="D266" s="2">
        <v>265</v>
      </c>
      <c r="E266" s="2" t="e">
        <f t="shared" si="4"/>
        <v>#N/A</v>
      </c>
    </row>
    <row r="267" spans="1:5" ht="30" x14ac:dyDescent="0.25">
      <c r="A267">
        <f>IF(ISNUMBER(SEARCH('ж.б. шпал'!$Q$4,B267)),MAX($A$1,A266)+1,0)</f>
        <v>0</v>
      </c>
      <c r="B267" s="59" t="s">
        <v>5849</v>
      </c>
      <c r="C267" s="87"/>
      <c r="D267" s="2">
        <v>266</v>
      </c>
      <c r="E267" s="2" t="e">
        <f t="shared" si="4"/>
        <v>#N/A</v>
      </c>
    </row>
    <row r="268" spans="1:5" ht="30" x14ac:dyDescent="0.25">
      <c r="A268">
        <f>IF(ISNUMBER(SEARCH('ж.б. шпал'!$Q$4,B268)),MAX($A$1,A267)+1,0)</f>
        <v>0</v>
      </c>
      <c r="B268" s="59" t="s">
        <v>5850</v>
      </c>
      <c r="C268" s="87"/>
      <c r="D268" s="2">
        <v>267</v>
      </c>
      <c r="E268" s="2" t="e">
        <f t="shared" si="4"/>
        <v>#N/A</v>
      </c>
    </row>
    <row r="269" spans="1:5" ht="45" x14ac:dyDescent="0.25">
      <c r="A269">
        <f>IF(ISNUMBER(SEARCH('ж.б. шпал'!$Q$4,B269)),MAX($A$1,A268)+1,0)</f>
        <v>0</v>
      </c>
      <c r="B269" s="59" t="s">
        <v>5851</v>
      </c>
      <c r="C269" s="87"/>
      <c r="D269" s="2">
        <v>268</v>
      </c>
      <c r="E269" s="2" t="e">
        <f t="shared" si="4"/>
        <v>#N/A</v>
      </c>
    </row>
    <row r="270" spans="1:5" ht="30" x14ac:dyDescent="0.25">
      <c r="A270">
        <f>IF(ISNUMBER(SEARCH('ж.б. шпал'!$Q$4,B270)),MAX($A$1,A269)+1,0)</f>
        <v>0</v>
      </c>
      <c r="B270" s="59" t="s">
        <v>5852</v>
      </c>
      <c r="C270" s="87"/>
      <c r="D270" s="2">
        <v>269</v>
      </c>
      <c r="E270" s="2" t="e">
        <f t="shared" si="4"/>
        <v>#N/A</v>
      </c>
    </row>
    <row r="271" spans="1:5" ht="45" x14ac:dyDescent="0.25">
      <c r="A271">
        <f>IF(ISNUMBER(SEARCH('ж.б. шпал'!$Q$4,B271)),MAX($A$1,A270)+1,0)</f>
        <v>0</v>
      </c>
      <c r="B271" s="59" t="s">
        <v>5853</v>
      </c>
      <c r="C271" s="87"/>
      <c r="D271" s="2">
        <v>270</v>
      </c>
      <c r="E271" s="2" t="e">
        <f t="shared" si="4"/>
        <v>#N/A</v>
      </c>
    </row>
    <row r="272" spans="1:5" ht="45" x14ac:dyDescent="0.25">
      <c r="A272">
        <f>IF(ISNUMBER(SEARCH('ж.б. шпал'!$Q$4,B272)),MAX($A$1,A271)+1,0)</f>
        <v>0</v>
      </c>
      <c r="B272" s="59" t="s">
        <v>5854</v>
      </c>
      <c r="C272" s="87"/>
      <c r="D272" s="2">
        <v>271</v>
      </c>
      <c r="E272" s="2" t="e">
        <f t="shared" si="4"/>
        <v>#N/A</v>
      </c>
    </row>
    <row r="273" spans="1:5" ht="45" x14ac:dyDescent="0.25">
      <c r="A273">
        <f>IF(ISNUMBER(SEARCH('ж.б. шпал'!$Q$4,B273)),MAX($A$1,A272)+1,0)</f>
        <v>0</v>
      </c>
      <c r="B273" s="59" t="s">
        <v>5855</v>
      </c>
      <c r="C273" s="87"/>
      <c r="D273" s="2">
        <v>272</v>
      </c>
      <c r="E273" s="2" t="e">
        <f t="shared" si="4"/>
        <v>#N/A</v>
      </c>
    </row>
    <row r="274" spans="1:5" ht="45" x14ac:dyDescent="0.25">
      <c r="A274">
        <f>IF(ISNUMBER(SEARCH('ж.б. шпал'!$Q$4,B274)),MAX($A$1,A273)+1,0)</f>
        <v>0</v>
      </c>
      <c r="B274" s="59" t="s">
        <v>5856</v>
      </c>
      <c r="C274" s="87"/>
      <c r="D274" s="2">
        <v>273</v>
      </c>
      <c r="E274" s="2" t="e">
        <f t="shared" si="4"/>
        <v>#N/A</v>
      </c>
    </row>
    <row r="275" spans="1:5" ht="45" x14ac:dyDescent="0.25">
      <c r="A275">
        <f>IF(ISNUMBER(SEARCH('ж.б. шпал'!$Q$4,B275)),MAX($A$1,A274)+1,0)</f>
        <v>0</v>
      </c>
      <c r="B275" s="59" t="s">
        <v>5857</v>
      </c>
      <c r="C275" s="87"/>
      <c r="D275" s="2">
        <v>274</v>
      </c>
      <c r="E275" s="2" t="e">
        <f t="shared" si="4"/>
        <v>#N/A</v>
      </c>
    </row>
    <row r="276" spans="1:5" ht="45" x14ac:dyDescent="0.25">
      <c r="A276">
        <f>IF(ISNUMBER(SEARCH('ж.б. шпал'!$Q$4,B276)),MAX($A$1,A275)+1,0)</f>
        <v>0</v>
      </c>
      <c r="B276" s="59" t="s">
        <v>5858</v>
      </c>
      <c r="C276" s="87"/>
      <c r="D276" s="2">
        <v>275</v>
      </c>
      <c r="E276" s="2" t="e">
        <f t="shared" si="4"/>
        <v>#N/A</v>
      </c>
    </row>
    <row r="277" spans="1:5" ht="45" x14ac:dyDescent="0.25">
      <c r="A277">
        <f>IF(ISNUMBER(SEARCH('ж.б. шпал'!$Q$4,B277)),MAX($A$1,A276)+1,0)</f>
        <v>0</v>
      </c>
      <c r="B277" s="59" t="s">
        <v>5859</v>
      </c>
      <c r="C277" s="87"/>
      <c r="D277" s="2">
        <v>276</v>
      </c>
      <c r="E277" s="2" t="e">
        <f t="shared" si="4"/>
        <v>#N/A</v>
      </c>
    </row>
    <row r="278" spans="1:5" ht="45" x14ac:dyDescent="0.25">
      <c r="A278">
        <f>IF(ISNUMBER(SEARCH('ж.б. шпал'!$Q$4,B278)),MAX($A$1,A277)+1,0)</f>
        <v>0</v>
      </c>
      <c r="B278" s="59" t="s">
        <v>5860</v>
      </c>
      <c r="C278" s="87"/>
      <c r="D278" s="2">
        <v>277</v>
      </c>
      <c r="E278" s="2" t="e">
        <f t="shared" si="4"/>
        <v>#N/A</v>
      </c>
    </row>
    <row r="279" spans="1:5" ht="30" x14ac:dyDescent="0.25">
      <c r="A279">
        <f>IF(ISNUMBER(SEARCH('ж.б. шпал'!$Q$4,B279)),MAX($A$1,A278)+1,0)</f>
        <v>0</v>
      </c>
      <c r="B279" s="59" t="s">
        <v>5861</v>
      </c>
      <c r="C279" s="87"/>
      <c r="D279" s="2">
        <v>278</v>
      </c>
      <c r="E279" s="2" t="e">
        <f t="shared" si="4"/>
        <v>#N/A</v>
      </c>
    </row>
    <row r="280" spans="1:5" ht="30" x14ac:dyDescent="0.25">
      <c r="A280">
        <f>IF(ISNUMBER(SEARCH('ж.б. шпал'!$Q$4,B280)),MAX($A$1,A279)+1,0)</f>
        <v>0</v>
      </c>
      <c r="B280" s="59" t="s">
        <v>5862</v>
      </c>
      <c r="C280" s="87"/>
      <c r="D280" s="2">
        <v>279</v>
      </c>
      <c r="E280" s="2" t="e">
        <f t="shared" si="4"/>
        <v>#N/A</v>
      </c>
    </row>
    <row r="281" spans="1:5" ht="30" x14ac:dyDescent="0.25">
      <c r="A281">
        <f>IF(ISNUMBER(SEARCH('ж.б. шпал'!$Q$4,B281)),MAX($A$1,A280)+1,0)</f>
        <v>0</v>
      </c>
      <c r="B281" s="59" t="s">
        <v>5863</v>
      </c>
      <c r="C281" s="87"/>
      <c r="D281" s="2">
        <v>280</v>
      </c>
      <c r="E281" s="2" t="e">
        <f t="shared" si="4"/>
        <v>#N/A</v>
      </c>
    </row>
    <row r="282" spans="1:5" ht="30" x14ac:dyDescent="0.25">
      <c r="A282">
        <f>IF(ISNUMBER(SEARCH('ж.б. шпал'!$Q$4,B282)),MAX($A$1,A281)+1,0)</f>
        <v>0</v>
      </c>
      <c r="B282" s="59" t="s">
        <v>5864</v>
      </c>
      <c r="C282" s="87"/>
      <c r="D282" s="2">
        <v>281</v>
      </c>
      <c r="E282" s="2" t="e">
        <f t="shared" si="4"/>
        <v>#N/A</v>
      </c>
    </row>
    <row r="283" spans="1:5" ht="30" x14ac:dyDescent="0.25">
      <c r="A283">
        <f>IF(ISNUMBER(SEARCH('ж.б. шпал'!$Q$4,B283)),MAX($A$1,A282)+1,0)</f>
        <v>0</v>
      </c>
      <c r="B283" s="59" t="s">
        <v>5865</v>
      </c>
      <c r="C283" s="87"/>
      <c r="D283" s="2">
        <v>282</v>
      </c>
      <c r="E283" s="2" t="e">
        <f t="shared" si="4"/>
        <v>#N/A</v>
      </c>
    </row>
    <row r="284" spans="1:5" ht="30" x14ac:dyDescent="0.25">
      <c r="A284">
        <f>IF(ISNUMBER(SEARCH('ж.б. шпал'!$Q$4,B284)),MAX($A$1,A283)+1,0)</f>
        <v>0</v>
      </c>
      <c r="B284" s="59" t="s">
        <v>5866</v>
      </c>
      <c r="C284" s="87"/>
      <c r="D284" s="2">
        <v>283</v>
      </c>
      <c r="E284" s="2" t="e">
        <f t="shared" si="4"/>
        <v>#N/A</v>
      </c>
    </row>
    <row r="285" spans="1:5" ht="30" x14ac:dyDescent="0.25">
      <c r="A285">
        <f>IF(ISNUMBER(SEARCH('ж.б. шпал'!$Q$4,B285)),MAX($A$1,A284)+1,0)</f>
        <v>0</v>
      </c>
      <c r="B285" s="59" t="s">
        <v>5867</v>
      </c>
      <c r="C285" s="87"/>
      <c r="D285" s="2">
        <v>284</v>
      </c>
      <c r="E285" s="2" t="e">
        <f t="shared" si="4"/>
        <v>#N/A</v>
      </c>
    </row>
    <row r="286" spans="1:5" ht="30" x14ac:dyDescent="0.25">
      <c r="A286">
        <f>IF(ISNUMBER(SEARCH('ж.б. шпал'!$Q$4,B286)),MAX($A$1,A285)+1,0)</f>
        <v>0</v>
      </c>
      <c r="B286" s="59" t="s">
        <v>5868</v>
      </c>
      <c r="C286" s="87"/>
      <c r="D286" s="2">
        <v>285</v>
      </c>
      <c r="E286" s="2" t="e">
        <f t="shared" si="4"/>
        <v>#N/A</v>
      </c>
    </row>
    <row r="287" spans="1:5" ht="45" x14ac:dyDescent="0.25">
      <c r="A287">
        <f>IF(ISNUMBER(SEARCH('ж.б. шпал'!$Q$4,B287)),MAX($A$1,A286)+1,0)</f>
        <v>0</v>
      </c>
      <c r="B287" s="59" t="s">
        <v>5869</v>
      </c>
      <c r="C287" s="87"/>
      <c r="D287" s="2">
        <v>286</v>
      </c>
      <c r="E287" s="2" t="e">
        <f t="shared" si="4"/>
        <v>#N/A</v>
      </c>
    </row>
    <row r="288" spans="1:5" ht="30" x14ac:dyDescent="0.25">
      <c r="A288">
        <f>IF(ISNUMBER(SEARCH('ж.б. шпал'!$Q$4,B288)),MAX($A$1,A287)+1,0)</f>
        <v>0</v>
      </c>
      <c r="B288" s="59" t="s">
        <v>5870</v>
      </c>
      <c r="C288" s="87"/>
      <c r="D288" s="2">
        <v>287</v>
      </c>
      <c r="E288" s="2" t="e">
        <f t="shared" si="4"/>
        <v>#N/A</v>
      </c>
    </row>
    <row r="289" spans="1:5" ht="30" x14ac:dyDescent="0.25">
      <c r="A289">
        <f>IF(ISNUMBER(SEARCH('ж.б. шпал'!$Q$4,B289)),MAX($A$1,A288)+1,0)</f>
        <v>0</v>
      </c>
      <c r="B289" s="59" t="s">
        <v>5871</v>
      </c>
      <c r="C289" s="87"/>
      <c r="D289" s="2">
        <v>288</v>
      </c>
      <c r="E289" s="2" t="e">
        <f t="shared" si="4"/>
        <v>#N/A</v>
      </c>
    </row>
    <row r="290" spans="1:5" ht="30" x14ac:dyDescent="0.25">
      <c r="A290">
        <f>IF(ISNUMBER(SEARCH('ж.б. шпал'!$Q$4,B290)),MAX($A$1,A289)+1,0)</f>
        <v>0</v>
      </c>
      <c r="B290" s="59" t="s">
        <v>5872</v>
      </c>
      <c r="C290" s="87"/>
      <c r="D290" s="2">
        <v>289</v>
      </c>
      <c r="E290" s="2" t="e">
        <f t="shared" si="4"/>
        <v>#N/A</v>
      </c>
    </row>
    <row r="291" spans="1:5" ht="30" x14ac:dyDescent="0.25">
      <c r="A291">
        <f>IF(ISNUMBER(SEARCH('ж.б. шпал'!$Q$4,B291)),MAX($A$1,A290)+1,0)</f>
        <v>0</v>
      </c>
      <c r="B291" s="59" t="s">
        <v>5873</v>
      </c>
      <c r="C291" s="87"/>
      <c r="D291" s="2">
        <v>290</v>
      </c>
      <c r="E291" s="2" t="e">
        <f t="shared" si="4"/>
        <v>#N/A</v>
      </c>
    </row>
    <row r="292" spans="1:5" ht="45" x14ac:dyDescent="0.25">
      <c r="A292">
        <f>IF(ISNUMBER(SEARCH('ж.б. шпал'!$Q$4,B292)),MAX($A$1,A291)+1,0)</f>
        <v>0</v>
      </c>
      <c r="B292" s="59" t="s">
        <v>5874</v>
      </c>
      <c r="C292" s="87"/>
      <c r="D292" s="2">
        <v>291</v>
      </c>
      <c r="E292" s="2" t="e">
        <f t="shared" si="4"/>
        <v>#N/A</v>
      </c>
    </row>
    <row r="293" spans="1:5" ht="45" x14ac:dyDescent="0.25">
      <c r="A293">
        <f>IF(ISNUMBER(SEARCH('ж.б. шпал'!$Q$4,B293)),MAX($A$1,A292)+1,0)</f>
        <v>0</v>
      </c>
      <c r="B293" s="59" t="s">
        <v>5875</v>
      </c>
      <c r="C293" s="87"/>
      <c r="D293" s="2">
        <v>292</v>
      </c>
      <c r="E293" s="2" t="e">
        <f t="shared" si="4"/>
        <v>#N/A</v>
      </c>
    </row>
    <row r="294" spans="1:5" ht="45" x14ac:dyDescent="0.25">
      <c r="A294">
        <f>IF(ISNUMBER(SEARCH('ж.б. шпал'!$Q$4,B294)),MAX($A$1,A293)+1,0)</f>
        <v>0</v>
      </c>
      <c r="B294" s="59" t="s">
        <v>5876</v>
      </c>
      <c r="C294" s="87"/>
      <c r="D294" s="2">
        <v>293</v>
      </c>
      <c r="E294" s="2" t="e">
        <f t="shared" si="4"/>
        <v>#N/A</v>
      </c>
    </row>
    <row r="295" spans="1:5" ht="45" x14ac:dyDescent="0.25">
      <c r="A295">
        <f>IF(ISNUMBER(SEARCH('ж.б. шпал'!$Q$4,B295)),MAX($A$1,A294)+1,0)</f>
        <v>0</v>
      </c>
      <c r="B295" s="59" t="s">
        <v>5877</v>
      </c>
      <c r="C295" s="87"/>
      <c r="D295" s="2">
        <v>294</v>
      </c>
      <c r="E295" s="2" t="e">
        <f t="shared" si="4"/>
        <v>#N/A</v>
      </c>
    </row>
    <row r="296" spans="1:5" ht="45" x14ac:dyDescent="0.25">
      <c r="A296">
        <f>IF(ISNUMBER(SEARCH('ж.б. шпал'!$Q$4,B296)),MAX($A$1,A295)+1,0)</f>
        <v>0</v>
      </c>
      <c r="B296" s="59" t="s">
        <v>5878</v>
      </c>
      <c r="C296" s="87"/>
      <c r="D296" s="2">
        <v>295</v>
      </c>
      <c r="E296" s="2" t="e">
        <f t="shared" si="4"/>
        <v>#N/A</v>
      </c>
    </row>
    <row r="297" spans="1:5" ht="30" x14ac:dyDescent="0.25">
      <c r="A297">
        <f>IF(ISNUMBER(SEARCH('ж.б. шпал'!$Q$4,B297)),MAX($A$1,A296)+1,0)</f>
        <v>0</v>
      </c>
      <c r="B297" s="59" t="s">
        <v>5879</v>
      </c>
      <c r="C297" s="87"/>
      <c r="D297" s="2">
        <v>296</v>
      </c>
      <c r="E297" s="2" t="e">
        <f t="shared" si="4"/>
        <v>#N/A</v>
      </c>
    </row>
    <row r="298" spans="1:5" ht="30" x14ac:dyDescent="0.25">
      <c r="A298">
        <f>IF(ISNUMBER(SEARCH('ж.б. шпал'!$Q$4,B298)),MAX($A$1,A297)+1,0)</f>
        <v>0</v>
      </c>
      <c r="B298" s="59" t="s">
        <v>5880</v>
      </c>
      <c r="C298" s="87"/>
      <c r="D298" s="2">
        <v>297</v>
      </c>
      <c r="E298" s="2" t="e">
        <f t="shared" si="4"/>
        <v>#N/A</v>
      </c>
    </row>
    <row r="299" spans="1:5" ht="30" x14ac:dyDescent="0.25">
      <c r="A299">
        <f>IF(ISNUMBER(SEARCH('ж.б. шпал'!$Q$4,B299)),MAX($A$1,A298)+1,0)</f>
        <v>0</v>
      </c>
      <c r="B299" s="59" t="s">
        <v>5881</v>
      </c>
      <c r="C299" s="87"/>
      <c r="D299" s="2">
        <v>298</v>
      </c>
      <c r="E299" s="2" t="e">
        <f t="shared" si="4"/>
        <v>#N/A</v>
      </c>
    </row>
    <row r="300" spans="1:5" ht="30" x14ac:dyDescent="0.25">
      <c r="A300">
        <f>IF(ISNUMBER(SEARCH('ж.б. шпал'!$Q$4,B300)),MAX($A$1,A299)+1,0)</f>
        <v>0</v>
      </c>
      <c r="B300" s="59" t="s">
        <v>5882</v>
      </c>
      <c r="C300" s="87"/>
      <c r="D300" s="2">
        <v>299</v>
      </c>
      <c r="E300" s="2" t="e">
        <f t="shared" si="4"/>
        <v>#N/A</v>
      </c>
    </row>
    <row r="301" spans="1:5" ht="30" x14ac:dyDescent="0.25">
      <c r="A301">
        <f>IF(ISNUMBER(SEARCH('ж.б. шпал'!$Q$4,B301)),MAX($A$1,A300)+1,0)</f>
        <v>0</v>
      </c>
      <c r="B301" s="59" t="s">
        <v>5883</v>
      </c>
      <c r="C301" s="87"/>
      <c r="D301" s="2">
        <v>300</v>
      </c>
      <c r="E301" s="2" t="e">
        <f t="shared" si="4"/>
        <v>#N/A</v>
      </c>
    </row>
    <row r="302" spans="1:5" ht="30" x14ac:dyDescent="0.25">
      <c r="A302">
        <f>IF(ISNUMBER(SEARCH('ж.б. шпал'!$Q$4,B302)),MAX($A$1,A301)+1,0)</f>
        <v>0</v>
      </c>
      <c r="B302" s="59" t="s">
        <v>5884</v>
      </c>
      <c r="C302" s="87"/>
      <c r="D302" s="2">
        <v>301</v>
      </c>
      <c r="E302" s="2" t="e">
        <f t="shared" si="4"/>
        <v>#N/A</v>
      </c>
    </row>
    <row r="303" spans="1:5" ht="30" x14ac:dyDescent="0.25">
      <c r="A303">
        <f>IF(ISNUMBER(SEARCH('ж.б. шпал'!$Q$4,B303)),MAX($A$1,A302)+1,0)</f>
        <v>0</v>
      </c>
      <c r="B303" s="59" t="s">
        <v>5885</v>
      </c>
      <c r="C303" s="87"/>
      <c r="D303" s="2">
        <v>302</v>
      </c>
      <c r="E303" s="2" t="e">
        <f t="shared" si="4"/>
        <v>#N/A</v>
      </c>
    </row>
    <row r="304" spans="1:5" ht="30" x14ac:dyDescent="0.25">
      <c r="A304">
        <f>IF(ISNUMBER(SEARCH('ж.б. шпал'!$Q$4,B304)),MAX($A$1,A303)+1,0)</f>
        <v>0</v>
      </c>
      <c r="B304" s="59" t="s">
        <v>5886</v>
      </c>
      <c r="C304" s="87"/>
      <c r="D304" s="2">
        <v>303</v>
      </c>
      <c r="E304" s="2" t="e">
        <f t="shared" si="4"/>
        <v>#N/A</v>
      </c>
    </row>
    <row r="305" spans="1:5" ht="30" x14ac:dyDescent="0.25">
      <c r="A305">
        <f>IF(ISNUMBER(SEARCH('ж.б. шпал'!$Q$4,B305)),MAX($A$1,A304)+1,0)</f>
        <v>0</v>
      </c>
      <c r="B305" s="59" t="s">
        <v>5887</v>
      </c>
      <c r="C305" s="87"/>
      <c r="D305" s="2">
        <v>304</v>
      </c>
      <c r="E305" s="2" t="e">
        <f t="shared" si="4"/>
        <v>#N/A</v>
      </c>
    </row>
    <row r="306" spans="1:5" ht="30" x14ac:dyDescent="0.25">
      <c r="A306">
        <f>IF(ISNUMBER(SEARCH('ж.б. шпал'!$Q$4,B306)),MAX($A$1,A305)+1,0)</f>
        <v>0</v>
      </c>
      <c r="B306" s="59" t="s">
        <v>5888</v>
      </c>
      <c r="C306" s="87"/>
      <c r="D306" s="2">
        <v>305</v>
      </c>
      <c r="E306" s="2" t="e">
        <f t="shared" si="4"/>
        <v>#N/A</v>
      </c>
    </row>
    <row r="307" spans="1:5" ht="30" x14ac:dyDescent="0.25">
      <c r="A307">
        <f>IF(ISNUMBER(SEARCH('ж.б. шпал'!$Q$4,B307)),MAX($A$1,A306)+1,0)</f>
        <v>0</v>
      </c>
      <c r="B307" s="59" t="s">
        <v>5889</v>
      </c>
      <c r="C307" s="87"/>
      <c r="D307" s="2">
        <v>306</v>
      </c>
      <c r="E307" s="2" t="e">
        <f t="shared" si="4"/>
        <v>#N/A</v>
      </c>
    </row>
    <row r="308" spans="1:5" ht="30" x14ac:dyDescent="0.25">
      <c r="A308">
        <f>IF(ISNUMBER(SEARCH('ж.б. шпал'!$Q$4,B308)),MAX($A$1,A307)+1,0)</f>
        <v>0</v>
      </c>
      <c r="B308" s="59" t="s">
        <v>5890</v>
      </c>
      <c r="C308" s="87"/>
      <c r="D308" s="2">
        <v>307</v>
      </c>
      <c r="E308" s="2" t="e">
        <f t="shared" si="4"/>
        <v>#N/A</v>
      </c>
    </row>
    <row r="309" spans="1:5" x14ac:dyDescent="0.25">
      <c r="A309">
        <f>IF(ISNUMBER(SEARCH('ж.б. шпал'!$Q$4,B309)),MAX($A$1,A308)+1,0)</f>
        <v>0</v>
      </c>
      <c r="B309" s="59" t="s">
        <v>5891</v>
      </c>
      <c r="C309" s="87"/>
      <c r="D309" s="2">
        <v>308</v>
      </c>
      <c r="E309" s="2" t="e">
        <f t="shared" si="4"/>
        <v>#N/A</v>
      </c>
    </row>
    <row r="310" spans="1:5" x14ac:dyDescent="0.25">
      <c r="A310">
        <f>IF(ISNUMBER(SEARCH('ж.б. шпал'!$Q$4,B310)),MAX($A$1,A309)+1,0)</f>
        <v>0</v>
      </c>
      <c r="B310" s="59" t="s">
        <v>5892</v>
      </c>
      <c r="C310" s="87"/>
      <c r="D310" s="2">
        <v>309</v>
      </c>
      <c r="E310" s="2" t="e">
        <f t="shared" si="4"/>
        <v>#N/A</v>
      </c>
    </row>
    <row r="311" spans="1:5" x14ac:dyDescent="0.25">
      <c r="A311">
        <f>IF(ISNUMBER(SEARCH('ж.б. шпал'!$Q$4,B311)),MAX($A$1,A310)+1,0)</f>
        <v>0</v>
      </c>
      <c r="B311" s="59" t="s">
        <v>5893</v>
      </c>
      <c r="C311" s="87"/>
      <c r="D311" s="2">
        <v>310</v>
      </c>
      <c r="E311" s="2" t="e">
        <f t="shared" si="4"/>
        <v>#N/A</v>
      </c>
    </row>
    <row r="312" spans="1:5" x14ac:dyDescent="0.25">
      <c r="A312">
        <f>IF(ISNUMBER(SEARCH('ж.б. шпал'!$Q$4,B312)),MAX($A$1,A311)+1,0)</f>
        <v>0</v>
      </c>
      <c r="B312" s="59" t="s">
        <v>5894</v>
      </c>
      <c r="C312" s="87"/>
      <c r="D312" s="2">
        <v>311</v>
      </c>
      <c r="E312" s="2" t="e">
        <f t="shared" si="4"/>
        <v>#N/A</v>
      </c>
    </row>
    <row r="313" spans="1:5" ht="30" x14ac:dyDescent="0.25">
      <c r="A313">
        <f>IF(ISNUMBER(SEARCH('ж.б. шпал'!$Q$4,B313)),MAX($A$1,A312)+1,0)</f>
        <v>0</v>
      </c>
      <c r="B313" s="59" t="s">
        <v>5895</v>
      </c>
      <c r="C313" s="87"/>
      <c r="D313" s="2">
        <v>312</v>
      </c>
      <c r="E313" s="2" t="e">
        <f t="shared" si="4"/>
        <v>#N/A</v>
      </c>
    </row>
    <row r="314" spans="1:5" ht="30" x14ac:dyDescent="0.25">
      <c r="A314">
        <f>IF(ISNUMBER(SEARCH('ж.б. шпал'!$Q$4,B314)),MAX($A$1,A313)+1,0)</f>
        <v>0</v>
      </c>
      <c r="B314" s="59" t="s">
        <v>5896</v>
      </c>
      <c r="C314" s="87"/>
      <c r="D314" s="2">
        <v>313</v>
      </c>
      <c r="E314" s="2" t="e">
        <f t="shared" si="4"/>
        <v>#N/A</v>
      </c>
    </row>
    <row r="315" spans="1:5" ht="30" x14ac:dyDescent="0.25">
      <c r="A315">
        <f>IF(ISNUMBER(SEARCH('ж.б. шпал'!$Q$4,B315)),MAX($A$1,A314)+1,0)</f>
        <v>0</v>
      </c>
      <c r="B315" s="59" t="s">
        <v>5897</v>
      </c>
      <c r="C315" s="87"/>
      <c r="D315" s="2">
        <v>314</v>
      </c>
      <c r="E315" s="2" t="e">
        <f t="shared" si="4"/>
        <v>#N/A</v>
      </c>
    </row>
    <row r="316" spans="1:5" ht="30" x14ac:dyDescent="0.25">
      <c r="A316">
        <f>IF(ISNUMBER(SEARCH('ж.б. шпал'!$Q$4,B316)),MAX($A$1,A315)+1,0)</f>
        <v>0</v>
      </c>
      <c r="B316" s="59" t="s">
        <v>5898</v>
      </c>
      <c r="C316" s="87"/>
      <c r="D316" s="2">
        <v>315</v>
      </c>
      <c r="E316" s="2" t="e">
        <f t="shared" si="4"/>
        <v>#N/A</v>
      </c>
    </row>
    <row r="317" spans="1:5" ht="30" x14ac:dyDescent="0.25">
      <c r="A317">
        <f>IF(ISNUMBER(SEARCH('ж.б. шпал'!$Q$4,B317)),MAX($A$1,A316)+1,0)</f>
        <v>0</v>
      </c>
      <c r="B317" s="59" t="s">
        <v>5899</v>
      </c>
      <c r="C317" s="87"/>
      <c r="D317" s="2">
        <v>316</v>
      </c>
      <c r="E317" s="2" t="e">
        <f t="shared" si="4"/>
        <v>#N/A</v>
      </c>
    </row>
    <row r="318" spans="1:5" ht="30" x14ac:dyDescent="0.25">
      <c r="A318">
        <f>IF(ISNUMBER(SEARCH('ж.б. шпал'!$Q$4,B318)),MAX($A$1,A317)+1,0)</f>
        <v>0</v>
      </c>
      <c r="B318" s="59" t="s">
        <v>5900</v>
      </c>
      <c r="C318" s="87"/>
      <c r="D318" s="2">
        <v>317</v>
      </c>
      <c r="E318" s="2" t="e">
        <f t="shared" si="4"/>
        <v>#N/A</v>
      </c>
    </row>
    <row r="319" spans="1:5" ht="30" x14ac:dyDescent="0.25">
      <c r="A319">
        <f>IF(ISNUMBER(SEARCH('ж.б. шпал'!$Q$4,B319)),MAX($A$1,A318)+1,0)</f>
        <v>0</v>
      </c>
      <c r="B319" s="59" t="s">
        <v>5901</v>
      </c>
      <c r="C319" s="87"/>
      <c r="D319" s="2">
        <v>318</v>
      </c>
      <c r="E319" s="2" t="e">
        <f t="shared" si="4"/>
        <v>#N/A</v>
      </c>
    </row>
    <row r="320" spans="1:5" ht="45" x14ac:dyDescent="0.25">
      <c r="A320">
        <f>IF(ISNUMBER(SEARCH('ж.б. шпал'!$Q$4,B320)),MAX($A$1,A319)+1,0)</f>
        <v>0</v>
      </c>
      <c r="B320" s="59" t="s">
        <v>5902</v>
      </c>
      <c r="C320" s="87"/>
      <c r="D320" s="2">
        <v>319</v>
      </c>
      <c r="E320" s="2" t="e">
        <f t="shared" si="4"/>
        <v>#N/A</v>
      </c>
    </row>
    <row r="321" spans="1:5" ht="45" x14ac:dyDescent="0.25">
      <c r="A321">
        <f>IF(ISNUMBER(SEARCH('ж.б. шпал'!$Q$4,B321)),MAX($A$1,A320)+1,0)</f>
        <v>0</v>
      </c>
      <c r="B321" s="59" t="s">
        <v>5903</v>
      </c>
      <c r="C321" s="87"/>
      <c r="D321" s="2">
        <v>320</v>
      </c>
      <c r="E321" s="2" t="e">
        <f t="shared" si="4"/>
        <v>#N/A</v>
      </c>
    </row>
    <row r="322" spans="1:5" ht="45" x14ac:dyDescent="0.25">
      <c r="A322">
        <f>IF(ISNUMBER(SEARCH('ж.б. шпал'!$Q$4,B322)),MAX($A$1,A321)+1,0)</f>
        <v>0</v>
      </c>
      <c r="B322" s="59" t="s">
        <v>5904</v>
      </c>
      <c r="C322" s="87"/>
      <c r="D322" s="2">
        <v>321</v>
      </c>
      <c r="E322" s="2" t="e">
        <f t="shared" si="4"/>
        <v>#N/A</v>
      </c>
    </row>
    <row r="323" spans="1:5" ht="30" x14ac:dyDescent="0.25">
      <c r="A323">
        <f>IF(ISNUMBER(SEARCH('ж.б. шпал'!$Q$4,B323)),MAX($A$1,A322)+1,0)</f>
        <v>0</v>
      </c>
      <c r="B323" s="59" t="s">
        <v>5905</v>
      </c>
      <c r="C323" s="87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IF(ISNUMBER(SEARCH('ж.б. шпал'!$Q$4,B324)),MAX($A$1,A323)+1,0)</f>
        <v>0</v>
      </c>
      <c r="B324" s="59" t="s">
        <v>5906</v>
      </c>
      <c r="C324" s="87"/>
      <c r="D324" s="2">
        <v>323</v>
      </c>
      <c r="E324" s="2" t="e">
        <f t="shared" si="5"/>
        <v>#N/A</v>
      </c>
    </row>
    <row r="325" spans="1:5" ht="30" x14ac:dyDescent="0.25">
      <c r="A325">
        <f>IF(ISNUMBER(SEARCH('ж.б. шпал'!$Q$4,B325)),MAX($A$1,A324)+1,0)</f>
        <v>0</v>
      </c>
      <c r="B325" s="59" t="s">
        <v>5907</v>
      </c>
      <c r="C325" s="87"/>
      <c r="D325" s="2">
        <v>324</v>
      </c>
      <c r="E325" s="2" t="e">
        <f t="shared" si="5"/>
        <v>#N/A</v>
      </c>
    </row>
    <row r="326" spans="1:5" ht="30" x14ac:dyDescent="0.25">
      <c r="A326">
        <f>IF(ISNUMBER(SEARCH('ж.б. шпал'!$Q$4,B326)),MAX($A$1,A325)+1,0)</f>
        <v>0</v>
      </c>
      <c r="B326" s="59" t="s">
        <v>5908</v>
      </c>
      <c r="C326" s="87"/>
      <c r="D326" s="2">
        <v>325</v>
      </c>
      <c r="E326" s="2" t="e">
        <f t="shared" si="5"/>
        <v>#N/A</v>
      </c>
    </row>
    <row r="327" spans="1:5" ht="30" x14ac:dyDescent="0.25">
      <c r="A327">
        <f>IF(ISNUMBER(SEARCH('ж.б. шпал'!$Q$4,B327)),MAX($A$1,A326)+1,0)</f>
        <v>0</v>
      </c>
      <c r="B327" s="59" t="s">
        <v>5909</v>
      </c>
      <c r="C327" s="87"/>
      <c r="D327" s="2">
        <v>326</v>
      </c>
      <c r="E327" s="2" t="e">
        <f t="shared" si="5"/>
        <v>#N/A</v>
      </c>
    </row>
    <row r="328" spans="1:5" ht="30" x14ac:dyDescent="0.25">
      <c r="A328">
        <f>IF(ISNUMBER(SEARCH('ж.б. шпал'!$Q$4,B328)),MAX($A$1,A327)+1,0)</f>
        <v>0</v>
      </c>
      <c r="B328" s="59" t="s">
        <v>5910</v>
      </c>
      <c r="C328" s="87"/>
      <c r="D328" s="2">
        <v>327</v>
      </c>
      <c r="E328" s="2" t="e">
        <f t="shared" si="5"/>
        <v>#N/A</v>
      </c>
    </row>
    <row r="329" spans="1:5" ht="30" x14ac:dyDescent="0.25">
      <c r="A329">
        <f>IF(ISNUMBER(SEARCH('ж.б. шпал'!$Q$4,B329)),MAX($A$1,A328)+1,0)</f>
        <v>0</v>
      </c>
      <c r="B329" s="59" t="s">
        <v>5911</v>
      </c>
      <c r="C329" s="87"/>
      <c r="D329" s="2">
        <v>328</v>
      </c>
      <c r="E329" s="2" t="e">
        <f t="shared" si="5"/>
        <v>#N/A</v>
      </c>
    </row>
    <row r="330" spans="1:5" ht="30" x14ac:dyDescent="0.25">
      <c r="A330">
        <f>IF(ISNUMBER(SEARCH('ж.б. шпал'!$Q$4,B330)),MAX($A$1,A329)+1,0)</f>
        <v>0</v>
      </c>
      <c r="B330" s="59" t="s">
        <v>5912</v>
      </c>
      <c r="C330" s="87"/>
      <c r="D330" s="2">
        <v>329</v>
      </c>
      <c r="E330" s="2" t="e">
        <f t="shared" si="5"/>
        <v>#N/A</v>
      </c>
    </row>
    <row r="331" spans="1:5" ht="30" x14ac:dyDescent="0.25">
      <c r="A331">
        <f>IF(ISNUMBER(SEARCH('ж.б. шпал'!$Q$4,B331)),MAX($A$1,A330)+1,0)</f>
        <v>0</v>
      </c>
      <c r="B331" s="59" t="s">
        <v>5913</v>
      </c>
      <c r="C331" s="87"/>
      <c r="D331" s="2">
        <v>330</v>
      </c>
      <c r="E331" s="2" t="e">
        <f t="shared" si="5"/>
        <v>#N/A</v>
      </c>
    </row>
    <row r="332" spans="1:5" ht="30" x14ac:dyDescent="0.25">
      <c r="A332">
        <f>IF(ISNUMBER(SEARCH('ж.б. шпал'!$Q$4,B332)),MAX($A$1,A331)+1,0)</f>
        <v>0</v>
      </c>
      <c r="B332" s="59" t="s">
        <v>5914</v>
      </c>
      <c r="C332" s="87"/>
      <c r="D332" s="2">
        <v>331</v>
      </c>
      <c r="E332" s="2" t="e">
        <f t="shared" si="5"/>
        <v>#N/A</v>
      </c>
    </row>
    <row r="333" spans="1:5" ht="45" x14ac:dyDescent="0.25">
      <c r="A333">
        <f>IF(ISNUMBER(SEARCH('ж.б. шпал'!$Q$4,B333)),MAX($A$1,A332)+1,0)</f>
        <v>0</v>
      </c>
      <c r="B333" s="59" t="s">
        <v>5915</v>
      </c>
      <c r="C333" s="87"/>
      <c r="D333" s="2">
        <v>332</v>
      </c>
      <c r="E333" s="2" t="e">
        <f t="shared" si="5"/>
        <v>#N/A</v>
      </c>
    </row>
    <row r="334" spans="1:5" ht="30" x14ac:dyDescent="0.25">
      <c r="A334">
        <f>IF(ISNUMBER(SEARCH('ж.б. шпал'!$Q$4,B334)),MAX($A$1,A333)+1,0)</f>
        <v>0</v>
      </c>
      <c r="B334" s="59" t="s">
        <v>5916</v>
      </c>
      <c r="C334" s="87"/>
      <c r="D334" s="2">
        <v>333</v>
      </c>
      <c r="E334" s="2" t="e">
        <f t="shared" si="5"/>
        <v>#N/A</v>
      </c>
    </row>
    <row r="335" spans="1:5" ht="30" x14ac:dyDescent="0.25">
      <c r="A335">
        <f>IF(ISNUMBER(SEARCH('ж.б. шпал'!$Q$4,B335)),MAX($A$1,A334)+1,0)</f>
        <v>0</v>
      </c>
      <c r="B335" s="59" t="s">
        <v>5917</v>
      </c>
      <c r="C335" s="87"/>
      <c r="D335" s="2">
        <v>334</v>
      </c>
      <c r="E335" s="2" t="e">
        <f t="shared" si="5"/>
        <v>#N/A</v>
      </c>
    </row>
    <row r="336" spans="1:5" ht="30" x14ac:dyDescent="0.25">
      <c r="A336">
        <f>IF(ISNUMBER(SEARCH('ж.б. шпал'!$Q$4,B336)),MAX($A$1,A335)+1,0)</f>
        <v>0</v>
      </c>
      <c r="B336" s="59" t="s">
        <v>5918</v>
      </c>
      <c r="C336" s="87"/>
      <c r="D336" s="2">
        <v>335</v>
      </c>
      <c r="E336" s="2" t="e">
        <f t="shared" si="5"/>
        <v>#N/A</v>
      </c>
    </row>
    <row r="337" spans="1:5" ht="30" x14ac:dyDescent="0.25">
      <c r="A337">
        <f>IF(ISNUMBER(SEARCH('ж.б. шпал'!$Q$4,B337)),MAX($A$1,A336)+1,0)</f>
        <v>0</v>
      </c>
      <c r="B337" s="59" t="s">
        <v>5919</v>
      </c>
      <c r="C337" s="87"/>
      <c r="D337" s="2">
        <v>336</v>
      </c>
      <c r="E337" s="2" t="e">
        <f t="shared" si="5"/>
        <v>#N/A</v>
      </c>
    </row>
    <row r="338" spans="1:5" ht="30" x14ac:dyDescent="0.25">
      <c r="A338">
        <f>IF(ISNUMBER(SEARCH('ж.б. шпал'!$Q$4,B338)),MAX($A$1,A337)+1,0)</f>
        <v>0</v>
      </c>
      <c r="B338" s="59" t="s">
        <v>5920</v>
      </c>
      <c r="C338" s="87"/>
      <c r="D338" s="2">
        <v>337</v>
      </c>
      <c r="E338" s="2" t="e">
        <f t="shared" si="5"/>
        <v>#N/A</v>
      </c>
    </row>
    <row r="339" spans="1:5" ht="30" x14ac:dyDescent="0.25">
      <c r="A339">
        <f>IF(ISNUMBER(SEARCH('ж.б. шпал'!$Q$4,B339)),MAX($A$1,A338)+1,0)</f>
        <v>0</v>
      </c>
      <c r="B339" s="59" t="s">
        <v>5921</v>
      </c>
      <c r="C339" s="87"/>
      <c r="D339" s="2">
        <v>338</v>
      </c>
      <c r="E339" s="2" t="e">
        <f t="shared" si="5"/>
        <v>#N/A</v>
      </c>
    </row>
    <row r="340" spans="1:5" ht="30" x14ac:dyDescent="0.25">
      <c r="A340">
        <f>IF(ISNUMBER(SEARCH('ж.б. шпал'!$Q$4,B340)),MAX($A$1,A339)+1,0)</f>
        <v>0</v>
      </c>
      <c r="B340" s="59" t="s">
        <v>5922</v>
      </c>
      <c r="C340" s="87"/>
      <c r="D340" s="2">
        <v>339</v>
      </c>
      <c r="E340" s="2" t="e">
        <f t="shared" si="5"/>
        <v>#N/A</v>
      </c>
    </row>
    <row r="341" spans="1:5" ht="30" x14ac:dyDescent="0.25">
      <c r="A341">
        <f>IF(ISNUMBER(SEARCH('ж.б. шпал'!$Q$4,B341)),MAX($A$1,A340)+1,0)</f>
        <v>0</v>
      </c>
      <c r="B341" s="59" t="s">
        <v>5923</v>
      </c>
      <c r="C341" s="87"/>
      <c r="D341" s="2">
        <v>340</v>
      </c>
      <c r="E341" s="2" t="e">
        <f t="shared" si="5"/>
        <v>#N/A</v>
      </c>
    </row>
    <row r="342" spans="1:5" ht="30" x14ac:dyDescent="0.25">
      <c r="A342">
        <f>IF(ISNUMBER(SEARCH('ж.б. шпал'!$Q$4,B342)),MAX($A$1,A341)+1,0)</f>
        <v>0</v>
      </c>
      <c r="B342" s="59" t="s">
        <v>5924</v>
      </c>
      <c r="C342" s="87"/>
      <c r="D342" s="2">
        <v>341</v>
      </c>
      <c r="E342" s="2" t="e">
        <f t="shared" si="5"/>
        <v>#N/A</v>
      </c>
    </row>
    <row r="343" spans="1:5" ht="30" x14ac:dyDescent="0.25">
      <c r="A343">
        <f>IF(ISNUMBER(SEARCH('ж.б. шпал'!$Q$4,B343)),MAX($A$1,A342)+1,0)</f>
        <v>0</v>
      </c>
      <c r="B343" s="59" t="s">
        <v>5925</v>
      </c>
      <c r="C343" s="87"/>
      <c r="D343" s="2">
        <v>342</v>
      </c>
      <c r="E343" s="2" t="e">
        <f t="shared" si="5"/>
        <v>#N/A</v>
      </c>
    </row>
    <row r="344" spans="1:5" ht="30" x14ac:dyDescent="0.25">
      <c r="A344">
        <f>IF(ISNUMBER(SEARCH('ж.б. шпал'!$Q$4,B344)),MAX($A$1,A343)+1,0)</f>
        <v>0</v>
      </c>
      <c r="B344" s="59" t="s">
        <v>5926</v>
      </c>
      <c r="C344" s="87"/>
      <c r="D344" s="2">
        <v>343</v>
      </c>
      <c r="E344" s="2" t="e">
        <f t="shared" si="5"/>
        <v>#N/A</v>
      </c>
    </row>
    <row r="345" spans="1:5" ht="30" x14ac:dyDescent="0.25">
      <c r="A345">
        <f>IF(ISNUMBER(SEARCH('ж.б. шпал'!$Q$4,B345)),MAX($A$1,A344)+1,0)</f>
        <v>0</v>
      </c>
      <c r="B345" s="59" t="s">
        <v>5927</v>
      </c>
      <c r="C345" s="87"/>
      <c r="D345" s="2">
        <v>344</v>
      </c>
      <c r="E345" s="2" t="e">
        <f t="shared" si="5"/>
        <v>#N/A</v>
      </c>
    </row>
    <row r="346" spans="1:5" ht="30" x14ac:dyDescent="0.25">
      <c r="A346">
        <f>IF(ISNUMBER(SEARCH('ж.б. шпал'!$Q$4,B346)),MAX($A$1,A345)+1,0)</f>
        <v>0</v>
      </c>
      <c r="B346" s="59" t="s">
        <v>5928</v>
      </c>
      <c r="C346" s="87"/>
      <c r="D346" s="2">
        <v>345</v>
      </c>
      <c r="E346" s="2" t="e">
        <f t="shared" si="5"/>
        <v>#N/A</v>
      </c>
    </row>
    <row r="347" spans="1:5" ht="30" x14ac:dyDescent="0.25">
      <c r="A347">
        <f>IF(ISNUMBER(SEARCH('ж.б. шпал'!$Q$4,B347)),MAX($A$1,A346)+1,0)</f>
        <v>0</v>
      </c>
      <c r="B347" s="59" t="s">
        <v>5929</v>
      </c>
      <c r="C347" s="87"/>
      <c r="D347" s="2">
        <v>346</v>
      </c>
      <c r="E347" s="2" t="e">
        <f t="shared" si="5"/>
        <v>#N/A</v>
      </c>
    </row>
    <row r="348" spans="1:5" ht="30" x14ac:dyDescent="0.25">
      <c r="A348">
        <f>IF(ISNUMBER(SEARCH('ж.б. шпал'!$Q$4,B348)),MAX($A$1,A347)+1,0)</f>
        <v>0</v>
      </c>
      <c r="B348" s="59" t="s">
        <v>5930</v>
      </c>
      <c r="C348" s="87"/>
      <c r="D348" s="2">
        <v>347</v>
      </c>
      <c r="E348" s="2" t="e">
        <f t="shared" si="5"/>
        <v>#N/A</v>
      </c>
    </row>
    <row r="349" spans="1:5" ht="30" x14ac:dyDescent="0.25">
      <c r="A349">
        <f>IF(ISNUMBER(SEARCH('ж.б. шпал'!$Q$4,B349)),MAX($A$1,A348)+1,0)</f>
        <v>0</v>
      </c>
      <c r="B349" s="59" t="s">
        <v>5931</v>
      </c>
      <c r="C349" s="87"/>
      <c r="D349" s="2">
        <v>348</v>
      </c>
      <c r="E349" s="2" t="e">
        <f t="shared" si="5"/>
        <v>#N/A</v>
      </c>
    </row>
    <row r="350" spans="1:5" ht="30" x14ac:dyDescent="0.25">
      <c r="A350">
        <f>IF(ISNUMBER(SEARCH('ж.б. шпал'!$Q$4,B350)),MAX($A$1,A349)+1,0)</f>
        <v>0</v>
      </c>
      <c r="B350" s="59" t="s">
        <v>5932</v>
      </c>
      <c r="C350" s="87"/>
      <c r="D350" s="2">
        <v>349</v>
      </c>
      <c r="E350" s="2" t="e">
        <f t="shared" si="5"/>
        <v>#N/A</v>
      </c>
    </row>
    <row r="351" spans="1:5" ht="30" x14ac:dyDescent="0.25">
      <c r="A351">
        <f>IF(ISNUMBER(SEARCH('ж.б. шпал'!$Q$4,B351)),MAX($A$1,A350)+1,0)</f>
        <v>0</v>
      </c>
      <c r="B351" s="59" t="s">
        <v>5933</v>
      </c>
      <c r="C351" s="87"/>
      <c r="D351" s="2">
        <v>350</v>
      </c>
      <c r="E351" s="2" t="e">
        <f t="shared" si="5"/>
        <v>#N/A</v>
      </c>
    </row>
    <row r="352" spans="1:5" ht="30" x14ac:dyDescent="0.25">
      <c r="A352">
        <f>IF(ISNUMBER(SEARCH('ж.б. шпал'!$Q$4,B352)),MAX($A$1,A351)+1,0)</f>
        <v>0</v>
      </c>
      <c r="B352" s="59" t="s">
        <v>5934</v>
      </c>
      <c r="C352" s="87"/>
      <c r="D352" s="2">
        <v>351</v>
      </c>
      <c r="E352" s="2" t="e">
        <f t="shared" si="5"/>
        <v>#N/A</v>
      </c>
    </row>
    <row r="353" spans="1:5" ht="30" x14ac:dyDescent="0.25">
      <c r="A353">
        <f>IF(ISNUMBER(SEARCH('ж.б. шпал'!$Q$4,B353)),MAX($A$1,A352)+1,0)</f>
        <v>0</v>
      </c>
      <c r="B353" s="59" t="s">
        <v>5935</v>
      </c>
      <c r="C353" s="87"/>
      <c r="D353" s="2">
        <v>352</v>
      </c>
      <c r="E353" s="2" t="e">
        <f t="shared" si="5"/>
        <v>#N/A</v>
      </c>
    </row>
    <row r="354" spans="1:5" ht="30" x14ac:dyDescent="0.25">
      <c r="A354">
        <f>IF(ISNUMBER(SEARCH('ж.б. шпал'!$Q$4,B354)),MAX($A$1,A353)+1,0)</f>
        <v>0</v>
      </c>
      <c r="B354" s="59" t="s">
        <v>5936</v>
      </c>
      <c r="C354" s="87"/>
      <c r="D354" s="2">
        <v>353</v>
      </c>
      <c r="E354" s="2" t="e">
        <f t="shared" si="5"/>
        <v>#N/A</v>
      </c>
    </row>
    <row r="355" spans="1:5" ht="30" x14ac:dyDescent="0.25">
      <c r="A355">
        <f>IF(ISNUMBER(SEARCH('ж.б. шпал'!$Q$4,B355)),MAX($A$1,A354)+1,0)</f>
        <v>0</v>
      </c>
      <c r="B355" s="59" t="s">
        <v>5937</v>
      </c>
      <c r="C355" s="87"/>
      <c r="D355" s="2">
        <v>354</v>
      </c>
      <c r="E355" s="2" t="e">
        <f t="shared" si="5"/>
        <v>#N/A</v>
      </c>
    </row>
    <row r="356" spans="1:5" ht="30" x14ac:dyDescent="0.25">
      <c r="A356">
        <f>IF(ISNUMBER(SEARCH('ж.б. шпал'!$Q$4,B356)),MAX($A$1,A355)+1,0)</f>
        <v>0</v>
      </c>
      <c r="B356" s="59" t="s">
        <v>5938</v>
      </c>
      <c r="C356" s="87"/>
      <c r="D356" s="2">
        <v>355</v>
      </c>
      <c r="E356" s="2" t="e">
        <f t="shared" si="5"/>
        <v>#N/A</v>
      </c>
    </row>
    <row r="357" spans="1:5" ht="30" x14ac:dyDescent="0.25">
      <c r="A357">
        <f>IF(ISNUMBER(SEARCH('ж.б. шпал'!$Q$4,B357)),MAX($A$1,A356)+1,0)</f>
        <v>0</v>
      </c>
      <c r="B357" s="59" t="s">
        <v>5939</v>
      </c>
      <c r="C357" s="87"/>
      <c r="D357" s="2">
        <v>356</v>
      </c>
      <c r="E357" s="2" t="e">
        <f t="shared" si="5"/>
        <v>#N/A</v>
      </c>
    </row>
    <row r="358" spans="1:5" ht="30" x14ac:dyDescent="0.25">
      <c r="A358">
        <f>IF(ISNUMBER(SEARCH('ж.б. шпал'!$Q$4,B358)),MAX($A$1,A357)+1,0)</f>
        <v>0</v>
      </c>
      <c r="B358" s="59" t="s">
        <v>5940</v>
      </c>
      <c r="C358" s="87"/>
      <c r="D358" s="2">
        <v>357</v>
      </c>
      <c r="E358" s="2" t="e">
        <f t="shared" si="5"/>
        <v>#N/A</v>
      </c>
    </row>
    <row r="359" spans="1:5" ht="45" x14ac:dyDescent="0.25">
      <c r="A359">
        <f>IF(ISNUMBER(SEARCH('ж.б. шпал'!$Q$4,B359)),MAX($A$1,A358)+1,0)</f>
        <v>0</v>
      </c>
      <c r="B359" s="59" t="s">
        <v>5941</v>
      </c>
      <c r="C359" s="87"/>
      <c r="D359" s="2">
        <v>358</v>
      </c>
      <c r="E359" s="2" t="e">
        <f t="shared" si="5"/>
        <v>#N/A</v>
      </c>
    </row>
    <row r="360" spans="1:5" ht="30" x14ac:dyDescent="0.25">
      <c r="A360">
        <f>IF(ISNUMBER(SEARCH('ж.б. шпал'!$Q$4,B360)),MAX($A$1,A359)+1,0)</f>
        <v>0</v>
      </c>
      <c r="B360" s="59" t="s">
        <v>5942</v>
      </c>
      <c r="C360" s="87"/>
      <c r="D360" s="2">
        <v>359</v>
      </c>
      <c r="E360" s="2" t="e">
        <f t="shared" si="5"/>
        <v>#N/A</v>
      </c>
    </row>
    <row r="361" spans="1:5" ht="30" x14ac:dyDescent="0.25">
      <c r="A361">
        <f>IF(ISNUMBER(SEARCH('ж.б. шпал'!$Q$4,B361)),MAX($A$1,A360)+1,0)</f>
        <v>0</v>
      </c>
      <c r="B361" s="59" t="s">
        <v>5943</v>
      </c>
      <c r="C361" s="87"/>
      <c r="D361" s="2">
        <v>360</v>
      </c>
      <c r="E361" s="2" t="e">
        <f t="shared" si="5"/>
        <v>#N/A</v>
      </c>
    </row>
    <row r="362" spans="1:5" ht="30" x14ac:dyDescent="0.25">
      <c r="A362">
        <f>IF(ISNUMBER(SEARCH('ж.б. шпал'!$Q$4,B362)),MAX($A$1,A361)+1,0)</f>
        <v>0</v>
      </c>
      <c r="B362" s="59" t="s">
        <v>5944</v>
      </c>
      <c r="C362" s="87"/>
      <c r="D362" s="2">
        <v>361</v>
      </c>
      <c r="E362" s="2" t="e">
        <f t="shared" si="5"/>
        <v>#N/A</v>
      </c>
    </row>
    <row r="363" spans="1:5" ht="30" x14ac:dyDescent="0.25">
      <c r="A363">
        <f>IF(ISNUMBER(SEARCH('ж.б. шпал'!$Q$4,B363)),MAX($A$1,A362)+1,0)</f>
        <v>0</v>
      </c>
      <c r="B363" s="59" t="s">
        <v>5945</v>
      </c>
      <c r="C363" s="87"/>
      <c r="D363" s="2">
        <v>362</v>
      </c>
      <c r="E363" s="2" t="e">
        <f t="shared" si="5"/>
        <v>#N/A</v>
      </c>
    </row>
    <row r="364" spans="1:5" ht="30" x14ac:dyDescent="0.25">
      <c r="A364">
        <f>IF(ISNUMBER(SEARCH('ж.б. шпал'!$Q$4,B364)),MAX($A$1,A363)+1,0)</f>
        <v>0</v>
      </c>
      <c r="B364" s="59" t="s">
        <v>5946</v>
      </c>
      <c r="C364" s="87"/>
      <c r="D364" s="2">
        <v>363</v>
      </c>
      <c r="E364" s="2" t="e">
        <f t="shared" si="5"/>
        <v>#N/A</v>
      </c>
    </row>
    <row r="365" spans="1:5" ht="30" x14ac:dyDescent="0.25">
      <c r="A365">
        <f>IF(ISNUMBER(SEARCH('ж.б. шпал'!$Q$4,B365)),MAX($A$1,A364)+1,0)</f>
        <v>0</v>
      </c>
      <c r="B365" s="59" t="s">
        <v>5947</v>
      </c>
      <c r="C365" s="87"/>
      <c r="D365" s="2">
        <v>364</v>
      </c>
      <c r="E365" s="2" t="e">
        <f t="shared" si="5"/>
        <v>#N/A</v>
      </c>
    </row>
    <row r="366" spans="1:5" ht="30" x14ac:dyDescent="0.25">
      <c r="A366">
        <f>IF(ISNUMBER(SEARCH('ж.б. шпал'!$Q$4,B366)),MAX($A$1,A365)+1,0)</f>
        <v>0</v>
      </c>
      <c r="B366" s="59" t="s">
        <v>5948</v>
      </c>
      <c r="C366" s="87"/>
      <c r="D366" s="2">
        <v>365</v>
      </c>
      <c r="E366" s="2" t="e">
        <f t="shared" si="5"/>
        <v>#N/A</v>
      </c>
    </row>
    <row r="367" spans="1:5" ht="30" x14ac:dyDescent="0.25">
      <c r="A367">
        <f>IF(ISNUMBER(SEARCH('ж.б. шпал'!$Q$4,B367)),MAX($A$1,A366)+1,0)</f>
        <v>0</v>
      </c>
      <c r="B367" s="59" t="s">
        <v>5949</v>
      </c>
      <c r="C367" s="87"/>
      <c r="D367" s="2">
        <v>366</v>
      </c>
      <c r="E367" s="2" t="e">
        <f t="shared" si="5"/>
        <v>#N/A</v>
      </c>
    </row>
    <row r="368" spans="1:5" ht="30" x14ac:dyDescent="0.25">
      <c r="A368">
        <f>IF(ISNUMBER(SEARCH('ж.б. шпал'!$Q$4,B368)),MAX($A$1,A367)+1,0)</f>
        <v>0</v>
      </c>
      <c r="B368" s="59" t="s">
        <v>5950</v>
      </c>
      <c r="C368" s="87"/>
      <c r="D368" s="2">
        <v>367</v>
      </c>
      <c r="E368" s="2" t="e">
        <f t="shared" si="5"/>
        <v>#N/A</v>
      </c>
    </row>
    <row r="369" spans="1:5" ht="30" x14ac:dyDescent="0.25">
      <c r="A369">
        <f>IF(ISNUMBER(SEARCH('ж.б. шпал'!$Q$4,B369)),MAX($A$1,A368)+1,0)</f>
        <v>0</v>
      </c>
      <c r="B369" s="59" t="s">
        <v>5951</v>
      </c>
      <c r="C369" s="87"/>
      <c r="D369" s="2">
        <v>368</v>
      </c>
      <c r="E369" s="2" t="e">
        <f t="shared" si="5"/>
        <v>#N/A</v>
      </c>
    </row>
    <row r="370" spans="1:5" ht="30" x14ac:dyDescent="0.25">
      <c r="A370">
        <f>IF(ISNUMBER(SEARCH('ж.б. шпал'!$Q$4,B370)),MAX($A$1,A369)+1,0)</f>
        <v>0</v>
      </c>
      <c r="B370" s="59" t="s">
        <v>5952</v>
      </c>
      <c r="C370" s="87"/>
      <c r="D370" s="2">
        <v>369</v>
      </c>
      <c r="E370" s="2" t="e">
        <f t="shared" si="5"/>
        <v>#N/A</v>
      </c>
    </row>
    <row r="371" spans="1:5" ht="30" x14ac:dyDescent="0.25">
      <c r="A371">
        <f>IF(ISNUMBER(SEARCH('ж.б. шпал'!$Q$4,B371)),MAX($A$1,A370)+1,0)</f>
        <v>0</v>
      </c>
      <c r="B371" s="59" t="s">
        <v>5953</v>
      </c>
      <c r="C371" s="87"/>
      <c r="D371" s="2">
        <v>370</v>
      </c>
      <c r="E371" s="2" t="e">
        <f t="shared" si="5"/>
        <v>#N/A</v>
      </c>
    </row>
    <row r="372" spans="1:5" ht="30" x14ac:dyDescent="0.25">
      <c r="A372">
        <f>IF(ISNUMBER(SEARCH('ж.б. шпал'!$Q$4,B372)),MAX($A$1,A371)+1,0)</f>
        <v>0</v>
      </c>
      <c r="B372" s="59" t="s">
        <v>5954</v>
      </c>
      <c r="C372" s="87"/>
      <c r="D372" s="2">
        <v>371</v>
      </c>
      <c r="E372" s="2" t="e">
        <f t="shared" si="5"/>
        <v>#N/A</v>
      </c>
    </row>
    <row r="373" spans="1:5" ht="30" x14ac:dyDescent="0.25">
      <c r="A373">
        <f>IF(ISNUMBER(SEARCH('ж.б. шпал'!$Q$4,B373)),MAX($A$1,A372)+1,0)</f>
        <v>0</v>
      </c>
      <c r="B373" s="59" t="s">
        <v>5955</v>
      </c>
      <c r="C373" s="87"/>
      <c r="D373" s="2">
        <v>372</v>
      </c>
      <c r="E373" s="2" t="e">
        <f t="shared" si="5"/>
        <v>#N/A</v>
      </c>
    </row>
    <row r="374" spans="1:5" ht="30" x14ac:dyDescent="0.25">
      <c r="A374">
        <f>IF(ISNUMBER(SEARCH('ж.б. шпал'!$Q$4,B374)),MAX($A$1,A373)+1,0)</f>
        <v>0</v>
      </c>
      <c r="B374" s="59" t="s">
        <v>5956</v>
      </c>
      <c r="C374" s="87"/>
      <c r="D374" s="2">
        <v>373</v>
      </c>
      <c r="E374" s="2" t="e">
        <f t="shared" si="5"/>
        <v>#N/A</v>
      </c>
    </row>
    <row r="375" spans="1:5" ht="45" x14ac:dyDescent="0.25">
      <c r="A375">
        <f>IF(ISNUMBER(SEARCH('ж.б. шпал'!$Q$4,B375)),MAX($A$1,A374)+1,0)</f>
        <v>0</v>
      </c>
      <c r="B375" s="59" t="s">
        <v>5957</v>
      </c>
      <c r="C375" s="87"/>
      <c r="D375" s="2">
        <v>374</v>
      </c>
      <c r="E375" s="2" t="e">
        <f t="shared" si="5"/>
        <v>#N/A</v>
      </c>
    </row>
    <row r="376" spans="1:5" ht="45" x14ac:dyDescent="0.25">
      <c r="A376">
        <f>IF(ISNUMBER(SEARCH('ж.б. шпал'!$Q$4,B376)),MAX($A$1,A375)+1,0)</f>
        <v>0</v>
      </c>
      <c r="B376" s="59" t="s">
        <v>5958</v>
      </c>
      <c r="C376" s="87"/>
      <c r="D376" s="2">
        <v>375</v>
      </c>
      <c r="E376" s="2" t="e">
        <f t="shared" si="5"/>
        <v>#N/A</v>
      </c>
    </row>
    <row r="377" spans="1:5" ht="45" x14ac:dyDescent="0.25">
      <c r="A377">
        <f>IF(ISNUMBER(SEARCH('ж.б. шпал'!$Q$4,B377)),MAX($A$1,A376)+1,0)</f>
        <v>0</v>
      </c>
      <c r="B377" s="59" t="s">
        <v>5959</v>
      </c>
      <c r="C377" s="87"/>
      <c r="D377" s="2">
        <v>376</v>
      </c>
      <c r="E377" s="2" t="e">
        <f t="shared" si="5"/>
        <v>#N/A</v>
      </c>
    </row>
    <row r="378" spans="1:5" ht="30" x14ac:dyDescent="0.25">
      <c r="A378">
        <f>IF(ISNUMBER(SEARCH('ж.б. шпал'!$Q$4,B378)),MAX($A$1,A377)+1,0)</f>
        <v>0</v>
      </c>
      <c r="B378" s="59" t="s">
        <v>5960</v>
      </c>
      <c r="C378" s="87"/>
      <c r="D378" s="2">
        <v>377</v>
      </c>
      <c r="E378" s="2" t="e">
        <f t="shared" si="5"/>
        <v>#N/A</v>
      </c>
    </row>
    <row r="379" spans="1:5" ht="30" x14ac:dyDescent="0.25">
      <c r="A379">
        <f>IF(ISNUMBER(SEARCH('ж.б. шпал'!$Q$4,B379)),MAX($A$1,A378)+1,0)</f>
        <v>0</v>
      </c>
      <c r="B379" s="59" t="s">
        <v>5961</v>
      </c>
      <c r="C379" s="87"/>
      <c r="D379" s="2">
        <v>378</v>
      </c>
      <c r="E379" s="2" t="e">
        <f t="shared" si="5"/>
        <v>#N/A</v>
      </c>
    </row>
    <row r="380" spans="1:5" ht="30" x14ac:dyDescent="0.25">
      <c r="A380">
        <f>IF(ISNUMBER(SEARCH('ж.б. шпал'!$Q$4,B380)),MAX($A$1,A379)+1,0)</f>
        <v>0</v>
      </c>
      <c r="B380" s="59" t="s">
        <v>5962</v>
      </c>
      <c r="C380" s="87"/>
      <c r="D380" s="2">
        <v>379</v>
      </c>
      <c r="E380" s="2" t="e">
        <f t="shared" si="5"/>
        <v>#N/A</v>
      </c>
    </row>
    <row r="381" spans="1:5" ht="30" x14ac:dyDescent="0.25">
      <c r="A381">
        <f>IF(ISNUMBER(SEARCH('ж.б. шпал'!$Q$4,B381)),MAX($A$1,A380)+1,0)</f>
        <v>0</v>
      </c>
      <c r="B381" s="59" t="s">
        <v>5963</v>
      </c>
      <c r="C381" s="87"/>
      <c r="D381" s="2">
        <v>380</v>
      </c>
      <c r="E381" s="2" t="e">
        <f t="shared" si="5"/>
        <v>#N/A</v>
      </c>
    </row>
    <row r="382" spans="1:5" ht="30" x14ac:dyDescent="0.25">
      <c r="A382">
        <f>IF(ISNUMBER(SEARCH('ж.б. шпал'!$Q$4,B382)),MAX($A$1,A381)+1,0)</f>
        <v>0</v>
      </c>
      <c r="B382" s="59" t="s">
        <v>5964</v>
      </c>
      <c r="C382" s="87"/>
      <c r="D382" s="2">
        <v>381</v>
      </c>
      <c r="E382" s="2" t="e">
        <f t="shared" si="5"/>
        <v>#N/A</v>
      </c>
    </row>
    <row r="383" spans="1:5" ht="30" x14ac:dyDescent="0.25">
      <c r="A383">
        <f>IF(ISNUMBER(SEARCH('ж.б. шпал'!$Q$4,B383)),MAX($A$1,A382)+1,0)</f>
        <v>0</v>
      </c>
      <c r="B383" s="59" t="s">
        <v>5965</v>
      </c>
      <c r="C383" s="87"/>
      <c r="D383" s="2">
        <v>382</v>
      </c>
      <c r="E383" s="2" t="e">
        <f t="shared" si="5"/>
        <v>#N/A</v>
      </c>
    </row>
    <row r="384" spans="1:5" ht="45" x14ac:dyDescent="0.25">
      <c r="A384">
        <f>IF(ISNUMBER(SEARCH('ж.б. шпал'!$Q$4,B384)),MAX($A$1,A383)+1,0)</f>
        <v>0</v>
      </c>
      <c r="B384" s="59" t="s">
        <v>5966</v>
      </c>
      <c r="C384" s="87"/>
      <c r="D384" s="2">
        <v>383</v>
      </c>
      <c r="E384" s="2" t="e">
        <f t="shared" si="5"/>
        <v>#N/A</v>
      </c>
    </row>
    <row r="385" spans="1:5" ht="45" x14ac:dyDescent="0.25">
      <c r="A385">
        <f>IF(ISNUMBER(SEARCH('ж.б. шпал'!$Q$4,B385)),MAX($A$1,A384)+1,0)</f>
        <v>0</v>
      </c>
      <c r="B385" s="59" t="s">
        <v>5967</v>
      </c>
      <c r="C385" s="87"/>
      <c r="D385" s="2">
        <v>384</v>
      </c>
      <c r="E385" s="2" t="e">
        <f t="shared" si="5"/>
        <v>#N/A</v>
      </c>
    </row>
    <row r="386" spans="1:5" ht="30" x14ac:dyDescent="0.25">
      <c r="A386">
        <f>IF(ISNUMBER(SEARCH('ж.б. шпал'!$Q$4,B386)),MAX($A$1,A385)+1,0)</f>
        <v>0</v>
      </c>
      <c r="B386" s="59" t="s">
        <v>5968</v>
      </c>
      <c r="C386" s="87"/>
      <c r="D386" s="2">
        <v>385</v>
      </c>
      <c r="E386" s="2" t="e">
        <f t="shared" si="5"/>
        <v>#N/A</v>
      </c>
    </row>
    <row r="387" spans="1:5" ht="30" x14ac:dyDescent="0.25">
      <c r="A387">
        <f>IF(ISNUMBER(SEARCH('ж.б. шпал'!$Q$4,B387)),MAX($A$1,A386)+1,0)</f>
        <v>0</v>
      </c>
      <c r="B387" s="59" t="s">
        <v>5969</v>
      </c>
      <c r="C387" s="87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IF(ISNUMBER(SEARCH('ж.б. шпал'!$Q$4,B388)),MAX($A$1,A387)+1,0)</f>
        <v>0</v>
      </c>
      <c r="B388" s="59" t="s">
        <v>5970</v>
      </c>
      <c r="C388" s="87"/>
      <c r="D388" s="2">
        <v>387</v>
      </c>
      <c r="E388" s="2" t="e">
        <f t="shared" si="6"/>
        <v>#N/A</v>
      </c>
    </row>
    <row r="389" spans="1:5" ht="30" x14ac:dyDescent="0.25">
      <c r="A389">
        <f>IF(ISNUMBER(SEARCH('ж.б. шпал'!$Q$4,B389)),MAX($A$1,A388)+1,0)</f>
        <v>0</v>
      </c>
      <c r="B389" s="59" t="s">
        <v>5971</v>
      </c>
      <c r="C389" s="87"/>
      <c r="D389" s="2">
        <v>388</v>
      </c>
      <c r="E389" s="2" t="e">
        <f t="shared" si="6"/>
        <v>#N/A</v>
      </c>
    </row>
    <row r="390" spans="1:5" ht="30" x14ac:dyDescent="0.25">
      <c r="A390">
        <f>IF(ISNUMBER(SEARCH('ж.б. шпал'!$Q$4,B390)),MAX($A$1,A389)+1,0)</f>
        <v>0</v>
      </c>
      <c r="B390" s="59" t="s">
        <v>5972</v>
      </c>
      <c r="C390" s="87"/>
      <c r="D390" s="2">
        <v>389</v>
      </c>
      <c r="E390" s="2" t="e">
        <f t="shared" si="6"/>
        <v>#N/A</v>
      </c>
    </row>
    <row r="391" spans="1:5" ht="30" x14ac:dyDescent="0.25">
      <c r="A391">
        <f>IF(ISNUMBER(SEARCH('ж.б. шпал'!$Q$4,B391)),MAX($A$1,A390)+1,0)</f>
        <v>0</v>
      </c>
      <c r="B391" s="59" t="s">
        <v>5973</v>
      </c>
      <c r="C391" s="87"/>
      <c r="D391" s="2">
        <v>390</v>
      </c>
      <c r="E391" s="2" t="e">
        <f t="shared" si="6"/>
        <v>#N/A</v>
      </c>
    </row>
    <row r="392" spans="1:5" ht="30" x14ac:dyDescent="0.25">
      <c r="A392">
        <f>IF(ISNUMBER(SEARCH('ж.б. шпал'!$Q$4,B392)),MAX($A$1,A391)+1,0)</f>
        <v>0</v>
      </c>
      <c r="B392" s="59" t="s">
        <v>5974</v>
      </c>
      <c r="C392" s="87"/>
      <c r="D392" s="2">
        <v>391</v>
      </c>
      <c r="E392" s="2" t="e">
        <f t="shared" si="6"/>
        <v>#N/A</v>
      </c>
    </row>
    <row r="393" spans="1:5" ht="30" x14ac:dyDescent="0.25">
      <c r="A393">
        <f>IF(ISNUMBER(SEARCH('ж.б. шпал'!$Q$4,B393)),MAX($A$1,A392)+1,0)</f>
        <v>0</v>
      </c>
      <c r="B393" s="59" t="s">
        <v>5975</v>
      </c>
      <c r="C393" s="87"/>
      <c r="D393" s="2">
        <v>392</v>
      </c>
      <c r="E393" s="2" t="e">
        <f t="shared" si="6"/>
        <v>#N/A</v>
      </c>
    </row>
    <row r="394" spans="1:5" ht="30" x14ac:dyDescent="0.25">
      <c r="A394">
        <f>IF(ISNUMBER(SEARCH('ж.б. шпал'!$Q$4,B394)),MAX($A$1,A393)+1,0)</f>
        <v>0</v>
      </c>
      <c r="B394" s="59" t="s">
        <v>5976</v>
      </c>
      <c r="C394" s="87"/>
      <c r="D394" s="2">
        <v>393</v>
      </c>
      <c r="E394" s="2" t="e">
        <f t="shared" si="6"/>
        <v>#N/A</v>
      </c>
    </row>
    <row r="395" spans="1:5" ht="30" x14ac:dyDescent="0.25">
      <c r="A395">
        <f>IF(ISNUMBER(SEARCH('ж.б. шпал'!$Q$4,B395)),MAX($A$1,A394)+1,0)</f>
        <v>0</v>
      </c>
      <c r="B395" s="59" t="s">
        <v>5977</v>
      </c>
      <c r="C395" s="87"/>
      <c r="D395" s="2">
        <v>394</v>
      </c>
      <c r="E395" s="2" t="e">
        <f t="shared" si="6"/>
        <v>#N/A</v>
      </c>
    </row>
    <row r="396" spans="1:5" ht="45" x14ac:dyDescent="0.25">
      <c r="A396">
        <f>IF(ISNUMBER(SEARCH('ж.б. шпал'!$Q$4,B396)),MAX($A$1,A395)+1,0)</f>
        <v>0</v>
      </c>
      <c r="B396" s="59" t="s">
        <v>5978</v>
      </c>
      <c r="C396" s="87"/>
      <c r="D396" s="2">
        <v>395</v>
      </c>
      <c r="E396" s="2" t="e">
        <f t="shared" si="6"/>
        <v>#N/A</v>
      </c>
    </row>
    <row r="397" spans="1:5" ht="30" x14ac:dyDescent="0.25">
      <c r="A397">
        <f>IF(ISNUMBER(SEARCH('ж.б. шпал'!$Q$4,B397)),MAX($A$1,A396)+1,0)</f>
        <v>0</v>
      </c>
      <c r="B397" s="59" t="s">
        <v>5979</v>
      </c>
      <c r="C397" s="87"/>
      <c r="D397" s="2">
        <v>396</v>
      </c>
      <c r="E397" s="2" t="e">
        <f t="shared" si="6"/>
        <v>#N/A</v>
      </c>
    </row>
    <row r="398" spans="1:5" ht="30" x14ac:dyDescent="0.25">
      <c r="A398">
        <f>IF(ISNUMBER(SEARCH('ж.б. шпал'!$Q$4,B398)),MAX($A$1,A397)+1,0)</f>
        <v>0</v>
      </c>
      <c r="B398" s="59" t="s">
        <v>5980</v>
      </c>
      <c r="C398" s="87"/>
      <c r="D398" s="2">
        <v>397</v>
      </c>
      <c r="E398" s="2" t="e">
        <f t="shared" si="6"/>
        <v>#N/A</v>
      </c>
    </row>
    <row r="399" spans="1:5" ht="30" x14ac:dyDescent="0.25">
      <c r="A399">
        <f>IF(ISNUMBER(SEARCH('ж.б. шпал'!$Q$4,B399)),MAX($A$1,A398)+1,0)</f>
        <v>0</v>
      </c>
      <c r="B399" s="59" t="s">
        <v>5981</v>
      </c>
      <c r="C399" s="87"/>
      <c r="D399" s="2">
        <v>398</v>
      </c>
      <c r="E399" s="2" t="e">
        <f t="shared" si="6"/>
        <v>#N/A</v>
      </c>
    </row>
    <row r="400" spans="1:5" ht="45" x14ac:dyDescent="0.25">
      <c r="A400">
        <f>IF(ISNUMBER(SEARCH('ж.б. шпал'!$Q$4,B400)),MAX($A$1,A399)+1,0)</f>
        <v>0</v>
      </c>
      <c r="B400" s="59" t="s">
        <v>5982</v>
      </c>
      <c r="C400" s="87"/>
      <c r="D400" s="2">
        <v>399</v>
      </c>
      <c r="E400" s="2" t="e">
        <f t="shared" si="6"/>
        <v>#N/A</v>
      </c>
    </row>
    <row r="401" spans="1:5" ht="45" x14ac:dyDescent="0.25">
      <c r="A401">
        <f>IF(ISNUMBER(SEARCH('ж.б. шпал'!$Q$4,B401)),MAX($A$1,A400)+1,0)</f>
        <v>0</v>
      </c>
      <c r="B401" s="59" t="s">
        <v>5983</v>
      </c>
      <c r="C401" s="87"/>
      <c r="D401" s="2">
        <v>400</v>
      </c>
      <c r="E401" s="2" t="e">
        <f t="shared" si="6"/>
        <v>#N/A</v>
      </c>
    </row>
    <row r="402" spans="1:5" ht="45" x14ac:dyDescent="0.25">
      <c r="A402">
        <f>IF(ISNUMBER(SEARCH('ж.б. шпал'!$Q$4,B402)),MAX($A$1,A401)+1,0)</f>
        <v>0</v>
      </c>
      <c r="B402" s="59" t="s">
        <v>5984</v>
      </c>
      <c r="C402" s="87"/>
      <c r="D402" s="2">
        <v>401</v>
      </c>
      <c r="E402" s="2" t="e">
        <f t="shared" si="6"/>
        <v>#N/A</v>
      </c>
    </row>
    <row r="403" spans="1:5" ht="45" x14ac:dyDescent="0.25">
      <c r="A403">
        <f>IF(ISNUMBER(SEARCH('ж.б. шпал'!$Q$4,B403)),MAX($A$1,A402)+1,0)</f>
        <v>0</v>
      </c>
      <c r="B403" s="59" t="s">
        <v>5985</v>
      </c>
      <c r="C403" s="87"/>
      <c r="D403" s="2">
        <v>402</v>
      </c>
      <c r="E403" s="2" t="e">
        <f t="shared" si="6"/>
        <v>#N/A</v>
      </c>
    </row>
    <row r="404" spans="1:5" ht="45" x14ac:dyDescent="0.25">
      <c r="A404">
        <f>IF(ISNUMBER(SEARCH('ж.б. шпал'!$Q$4,B404)),MAX($A$1,A403)+1,0)</f>
        <v>0</v>
      </c>
      <c r="B404" s="59" t="s">
        <v>5986</v>
      </c>
      <c r="C404" s="87"/>
      <c r="D404" s="2">
        <v>403</v>
      </c>
      <c r="E404" s="2" t="e">
        <f t="shared" si="6"/>
        <v>#N/A</v>
      </c>
    </row>
    <row r="405" spans="1:5" ht="30" x14ac:dyDescent="0.25">
      <c r="A405">
        <f>IF(ISNUMBER(SEARCH('ж.б. шпал'!$Q$4,B405)),MAX($A$1,A404)+1,0)</f>
        <v>0</v>
      </c>
      <c r="B405" s="59" t="s">
        <v>5987</v>
      </c>
      <c r="C405" s="87"/>
      <c r="D405" s="2">
        <v>404</v>
      </c>
      <c r="E405" s="2" t="e">
        <f t="shared" si="6"/>
        <v>#N/A</v>
      </c>
    </row>
    <row r="406" spans="1:5" ht="30" x14ac:dyDescent="0.25">
      <c r="A406">
        <f>IF(ISNUMBER(SEARCH('ж.б. шпал'!$Q$4,B406)),MAX($A$1,A405)+1,0)</f>
        <v>0</v>
      </c>
      <c r="B406" s="59" t="s">
        <v>5988</v>
      </c>
      <c r="C406" s="87"/>
      <c r="D406" s="2">
        <v>405</v>
      </c>
      <c r="E406" s="2" t="e">
        <f t="shared" si="6"/>
        <v>#N/A</v>
      </c>
    </row>
    <row r="407" spans="1:5" ht="30" x14ac:dyDescent="0.25">
      <c r="A407">
        <f>IF(ISNUMBER(SEARCH('ж.б. шпал'!$Q$4,B407)),MAX($A$1,A406)+1,0)</f>
        <v>0</v>
      </c>
      <c r="B407" s="59" t="s">
        <v>5989</v>
      </c>
      <c r="C407" s="87"/>
      <c r="D407" s="2">
        <v>406</v>
      </c>
      <c r="E407" s="2" t="e">
        <f t="shared" si="6"/>
        <v>#N/A</v>
      </c>
    </row>
    <row r="408" spans="1:5" ht="30" x14ac:dyDescent="0.25">
      <c r="A408">
        <f>IF(ISNUMBER(SEARCH('ж.б. шпал'!$Q$4,B408)),MAX($A$1,A407)+1,0)</f>
        <v>0</v>
      </c>
      <c r="B408" s="59" t="s">
        <v>5990</v>
      </c>
      <c r="C408" s="87"/>
      <c r="D408" s="2">
        <v>407</v>
      </c>
      <c r="E408" s="2" t="e">
        <f t="shared" si="6"/>
        <v>#N/A</v>
      </c>
    </row>
    <row r="409" spans="1:5" ht="30" x14ac:dyDescent="0.25">
      <c r="A409">
        <f>IF(ISNUMBER(SEARCH('ж.б. шпал'!$Q$4,B409)),MAX($A$1,A408)+1,0)</f>
        <v>0</v>
      </c>
      <c r="B409" s="59" t="s">
        <v>5991</v>
      </c>
      <c r="C409" s="87"/>
      <c r="D409" s="2">
        <v>408</v>
      </c>
      <c r="E409" s="2" t="e">
        <f t="shared" si="6"/>
        <v>#N/A</v>
      </c>
    </row>
    <row r="410" spans="1:5" ht="30" x14ac:dyDescent="0.25">
      <c r="A410">
        <f>IF(ISNUMBER(SEARCH('ж.б. шпал'!$Q$4,B410)),MAX($A$1,A409)+1,0)</f>
        <v>0</v>
      </c>
      <c r="B410" s="59" t="s">
        <v>5992</v>
      </c>
      <c r="C410" s="87"/>
      <c r="D410" s="2">
        <v>409</v>
      </c>
      <c r="E410" s="2" t="e">
        <f t="shared" si="6"/>
        <v>#N/A</v>
      </c>
    </row>
    <row r="411" spans="1:5" ht="30" x14ac:dyDescent="0.25">
      <c r="A411">
        <f>IF(ISNUMBER(SEARCH('ж.б. шпал'!$Q$4,B411)),MAX($A$1,A410)+1,0)</f>
        <v>0</v>
      </c>
      <c r="B411" s="59" t="s">
        <v>5993</v>
      </c>
      <c r="C411" s="87"/>
      <c r="D411" s="2">
        <v>410</v>
      </c>
      <c r="E411" s="2" t="e">
        <f t="shared" si="6"/>
        <v>#N/A</v>
      </c>
    </row>
    <row r="412" spans="1:5" ht="30" x14ac:dyDescent="0.25">
      <c r="A412">
        <f>IF(ISNUMBER(SEARCH('ж.б. шпал'!$Q$4,B412)),MAX($A$1,A411)+1,0)</f>
        <v>0</v>
      </c>
      <c r="B412" s="59" t="s">
        <v>5994</v>
      </c>
      <c r="C412" s="87"/>
      <c r="D412" s="2">
        <v>411</v>
      </c>
      <c r="E412" s="2" t="e">
        <f t="shared" si="6"/>
        <v>#N/A</v>
      </c>
    </row>
    <row r="413" spans="1:5" ht="30" x14ac:dyDescent="0.25">
      <c r="A413">
        <f>IF(ISNUMBER(SEARCH('ж.б. шпал'!$Q$4,B413)),MAX($A$1,A412)+1,0)</f>
        <v>0</v>
      </c>
      <c r="B413" s="59" t="s">
        <v>5995</v>
      </c>
      <c r="C413" s="87"/>
      <c r="D413" s="2">
        <v>412</v>
      </c>
      <c r="E413" s="2" t="e">
        <f t="shared" si="6"/>
        <v>#N/A</v>
      </c>
    </row>
    <row r="414" spans="1:5" ht="30" x14ac:dyDescent="0.25">
      <c r="A414">
        <f>IF(ISNUMBER(SEARCH('ж.б. шпал'!$Q$4,B414)),MAX($A$1,A413)+1,0)</f>
        <v>0</v>
      </c>
      <c r="B414" s="59" t="s">
        <v>5996</v>
      </c>
      <c r="C414" s="87"/>
      <c r="D414" s="2">
        <v>413</v>
      </c>
      <c r="E414" s="2" t="e">
        <f t="shared" si="6"/>
        <v>#N/A</v>
      </c>
    </row>
    <row r="415" spans="1:5" ht="30" x14ac:dyDescent="0.25">
      <c r="A415">
        <f>IF(ISNUMBER(SEARCH('ж.б. шпал'!$Q$4,B415)),MAX($A$1,A414)+1,0)</f>
        <v>0</v>
      </c>
      <c r="B415" s="59" t="s">
        <v>5997</v>
      </c>
      <c r="C415" s="87"/>
      <c r="D415" s="2">
        <v>414</v>
      </c>
      <c r="E415" s="2" t="e">
        <f t="shared" si="6"/>
        <v>#N/A</v>
      </c>
    </row>
    <row r="416" spans="1:5" ht="45" x14ac:dyDescent="0.25">
      <c r="A416">
        <f>IF(ISNUMBER(SEARCH('ж.б. шпал'!$Q$4,B416)),MAX($A$1,A415)+1,0)</f>
        <v>0</v>
      </c>
      <c r="B416" s="59" t="s">
        <v>5998</v>
      </c>
      <c r="C416" s="87"/>
      <c r="D416" s="2">
        <v>415</v>
      </c>
      <c r="E416" s="2" t="e">
        <f t="shared" si="6"/>
        <v>#N/A</v>
      </c>
    </row>
    <row r="417" spans="1:5" ht="30" x14ac:dyDescent="0.25">
      <c r="A417">
        <f>IF(ISNUMBER(SEARCH('ж.б. шпал'!$Q$4,B417)),MAX($A$1,A416)+1,0)</f>
        <v>0</v>
      </c>
      <c r="B417" s="59" t="s">
        <v>5999</v>
      </c>
      <c r="C417" s="87"/>
      <c r="D417" s="2">
        <v>416</v>
      </c>
      <c r="E417" s="2" t="e">
        <f t="shared" si="6"/>
        <v>#N/A</v>
      </c>
    </row>
    <row r="418" spans="1:5" ht="30" x14ac:dyDescent="0.25">
      <c r="A418">
        <f>IF(ISNUMBER(SEARCH('ж.б. шпал'!$Q$4,B418)),MAX($A$1,A417)+1,0)</f>
        <v>0</v>
      </c>
      <c r="B418" s="59" t="s">
        <v>6000</v>
      </c>
      <c r="C418" s="87"/>
      <c r="D418" s="2">
        <v>417</v>
      </c>
      <c r="E418" s="2" t="e">
        <f t="shared" si="6"/>
        <v>#N/A</v>
      </c>
    </row>
    <row r="419" spans="1:5" ht="30" x14ac:dyDescent="0.25">
      <c r="A419">
        <f>IF(ISNUMBER(SEARCH('ж.б. шпал'!$Q$4,B419)),MAX($A$1,A418)+1,0)</f>
        <v>0</v>
      </c>
      <c r="B419" s="59" t="s">
        <v>6001</v>
      </c>
      <c r="C419" s="87"/>
      <c r="D419" s="2">
        <v>418</v>
      </c>
      <c r="E419" s="2" t="e">
        <f t="shared" si="6"/>
        <v>#N/A</v>
      </c>
    </row>
    <row r="420" spans="1:5" ht="30" x14ac:dyDescent="0.25">
      <c r="A420">
        <f>IF(ISNUMBER(SEARCH('ж.б. шпал'!$Q$4,B420)),MAX($A$1,A419)+1,0)</f>
        <v>0</v>
      </c>
      <c r="B420" s="59" t="s">
        <v>6002</v>
      </c>
      <c r="C420" s="87"/>
      <c r="D420" s="2">
        <v>419</v>
      </c>
      <c r="E420" s="2" t="e">
        <f t="shared" si="6"/>
        <v>#N/A</v>
      </c>
    </row>
    <row r="421" spans="1:5" ht="30" x14ac:dyDescent="0.25">
      <c r="A421">
        <f>IF(ISNUMBER(SEARCH('ж.б. шпал'!$Q$4,B421)),MAX($A$1,A420)+1,0)</f>
        <v>0</v>
      </c>
      <c r="B421" s="59" t="s">
        <v>6003</v>
      </c>
      <c r="C421" s="87"/>
      <c r="D421" s="2">
        <v>420</v>
      </c>
      <c r="E421" s="2" t="e">
        <f t="shared" si="6"/>
        <v>#N/A</v>
      </c>
    </row>
    <row r="422" spans="1:5" ht="30" x14ac:dyDescent="0.25">
      <c r="A422">
        <f>IF(ISNUMBER(SEARCH('ж.б. шпал'!$Q$4,B422)),MAX($A$1,A421)+1,0)</f>
        <v>0</v>
      </c>
      <c r="B422" s="59" t="s">
        <v>6004</v>
      </c>
      <c r="C422" s="87"/>
      <c r="D422" s="2">
        <v>421</v>
      </c>
      <c r="E422" s="2" t="e">
        <f t="shared" si="6"/>
        <v>#N/A</v>
      </c>
    </row>
    <row r="423" spans="1:5" ht="30" x14ac:dyDescent="0.25">
      <c r="A423">
        <f>IF(ISNUMBER(SEARCH('ж.б. шпал'!$Q$4,B423)),MAX($A$1,A422)+1,0)</f>
        <v>0</v>
      </c>
      <c r="B423" s="59" t="s">
        <v>6005</v>
      </c>
      <c r="C423" s="87"/>
      <c r="D423" s="2">
        <v>422</v>
      </c>
      <c r="E423" s="2" t="e">
        <f t="shared" si="6"/>
        <v>#N/A</v>
      </c>
    </row>
    <row r="424" spans="1:5" ht="30" x14ac:dyDescent="0.25">
      <c r="A424">
        <f>IF(ISNUMBER(SEARCH('ж.б. шпал'!$Q$4,B424)),MAX($A$1,A423)+1,0)</f>
        <v>0</v>
      </c>
      <c r="B424" s="59" t="s">
        <v>6006</v>
      </c>
      <c r="C424" s="87"/>
      <c r="D424" s="2">
        <v>423</v>
      </c>
      <c r="E424" s="2" t="e">
        <f t="shared" si="6"/>
        <v>#N/A</v>
      </c>
    </row>
    <row r="425" spans="1:5" ht="30" x14ac:dyDescent="0.25">
      <c r="A425">
        <f>IF(ISNUMBER(SEARCH('ж.б. шпал'!$Q$4,B425)),MAX($A$1,A424)+1,0)</f>
        <v>0</v>
      </c>
      <c r="B425" s="59" t="s">
        <v>6007</v>
      </c>
      <c r="C425" s="87"/>
      <c r="D425" s="2">
        <v>424</v>
      </c>
      <c r="E425" s="2" t="e">
        <f t="shared" si="6"/>
        <v>#N/A</v>
      </c>
    </row>
    <row r="426" spans="1:5" ht="45" x14ac:dyDescent="0.25">
      <c r="A426">
        <f>IF(ISNUMBER(SEARCH('ж.б. шпал'!$Q$4,B426)),MAX($A$1,A425)+1,0)</f>
        <v>0</v>
      </c>
      <c r="B426" s="59" t="s">
        <v>6008</v>
      </c>
      <c r="C426" s="87"/>
      <c r="D426" s="2">
        <v>425</v>
      </c>
      <c r="E426" s="2" t="e">
        <f t="shared" si="6"/>
        <v>#N/A</v>
      </c>
    </row>
    <row r="427" spans="1:5" ht="30" x14ac:dyDescent="0.25">
      <c r="A427">
        <f>IF(ISNUMBER(SEARCH('ж.б. шпал'!$Q$4,B427)),MAX($A$1,A426)+1,0)</f>
        <v>0</v>
      </c>
      <c r="B427" s="59" t="s">
        <v>6009</v>
      </c>
      <c r="C427" s="87"/>
      <c r="D427" s="2">
        <v>426</v>
      </c>
      <c r="E427" s="2" t="e">
        <f t="shared" si="6"/>
        <v>#N/A</v>
      </c>
    </row>
    <row r="428" spans="1:5" ht="30" x14ac:dyDescent="0.25">
      <c r="A428">
        <f>IF(ISNUMBER(SEARCH('ж.б. шпал'!$Q$4,B428)),MAX($A$1,A427)+1,0)</f>
        <v>0</v>
      </c>
      <c r="B428" s="59" t="s">
        <v>6010</v>
      </c>
      <c r="C428" s="87"/>
      <c r="D428" s="2">
        <v>427</v>
      </c>
      <c r="E428" s="2" t="e">
        <f t="shared" si="6"/>
        <v>#N/A</v>
      </c>
    </row>
    <row r="429" spans="1:5" ht="30" x14ac:dyDescent="0.25">
      <c r="A429">
        <f>IF(ISNUMBER(SEARCH('ж.б. шпал'!$Q$4,B429)),MAX($A$1,A428)+1,0)</f>
        <v>0</v>
      </c>
      <c r="B429" s="59" t="s">
        <v>6011</v>
      </c>
      <c r="C429" s="87"/>
      <c r="D429" s="2">
        <v>428</v>
      </c>
      <c r="E429" s="2" t="e">
        <f t="shared" si="6"/>
        <v>#N/A</v>
      </c>
    </row>
    <row r="430" spans="1:5" ht="30" x14ac:dyDescent="0.25">
      <c r="A430">
        <f>IF(ISNUMBER(SEARCH('ж.б. шпал'!$Q$4,B430)),MAX($A$1,A429)+1,0)</f>
        <v>0</v>
      </c>
      <c r="B430" s="59" t="s">
        <v>6012</v>
      </c>
      <c r="C430" s="87"/>
      <c r="D430" s="2">
        <v>429</v>
      </c>
      <c r="E430" s="2" t="e">
        <f t="shared" si="6"/>
        <v>#N/A</v>
      </c>
    </row>
    <row r="431" spans="1:5" ht="30" x14ac:dyDescent="0.25">
      <c r="A431">
        <f>IF(ISNUMBER(SEARCH('ж.б. шпал'!$Q$4,B431)),MAX($A$1,A430)+1,0)</f>
        <v>0</v>
      </c>
      <c r="B431" s="59" t="s">
        <v>6013</v>
      </c>
      <c r="C431" s="87"/>
      <c r="D431" s="2">
        <v>430</v>
      </c>
      <c r="E431" s="2" t="e">
        <f t="shared" si="6"/>
        <v>#N/A</v>
      </c>
    </row>
    <row r="432" spans="1:5" ht="30" x14ac:dyDescent="0.25">
      <c r="A432">
        <f>IF(ISNUMBER(SEARCH('ж.б. шпал'!$Q$4,B432)),MAX($A$1,A431)+1,0)</f>
        <v>0</v>
      </c>
      <c r="B432" s="59" t="s">
        <v>6014</v>
      </c>
      <c r="C432" s="87"/>
      <c r="D432" s="2">
        <v>431</v>
      </c>
      <c r="E432" s="2" t="e">
        <f t="shared" si="6"/>
        <v>#N/A</v>
      </c>
    </row>
    <row r="433" spans="1:5" ht="30" x14ac:dyDescent="0.25">
      <c r="A433">
        <f>IF(ISNUMBER(SEARCH('ж.б. шпал'!$Q$4,B433)),MAX($A$1,A432)+1,0)</f>
        <v>0</v>
      </c>
      <c r="B433" s="59" t="s">
        <v>6015</v>
      </c>
      <c r="C433" s="87"/>
      <c r="D433" s="2">
        <v>432</v>
      </c>
      <c r="E433" s="2" t="e">
        <f t="shared" si="6"/>
        <v>#N/A</v>
      </c>
    </row>
    <row r="434" spans="1:5" ht="30" x14ac:dyDescent="0.25">
      <c r="A434">
        <f>IF(ISNUMBER(SEARCH('ж.б. шпал'!$Q$4,B434)),MAX($A$1,A433)+1,0)</f>
        <v>0</v>
      </c>
      <c r="B434" s="59" t="s">
        <v>6016</v>
      </c>
      <c r="C434" s="87"/>
      <c r="D434" s="2">
        <v>433</v>
      </c>
      <c r="E434" s="2" t="e">
        <f t="shared" si="6"/>
        <v>#N/A</v>
      </c>
    </row>
    <row r="435" spans="1:5" ht="30" x14ac:dyDescent="0.25">
      <c r="A435">
        <f>IF(ISNUMBER(SEARCH('ж.б. шпал'!$Q$4,B435)),MAX($A$1,A434)+1,0)</f>
        <v>0</v>
      </c>
      <c r="B435" s="59" t="s">
        <v>6017</v>
      </c>
      <c r="C435" s="87"/>
      <c r="D435" s="2">
        <v>434</v>
      </c>
      <c r="E435" s="2" t="e">
        <f t="shared" si="6"/>
        <v>#N/A</v>
      </c>
    </row>
    <row r="436" spans="1:5" ht="30" x14ac:dyDescent="0.25">
      <c r="A436">
        <f>IF(ISNUMBER(SEARCH('ж.б. шпал'!$Q$4,B436)),MAX($A$1,A435)+1,0)</f>
        <v>0</v>
      </c>
      <c r="B436" s="59" t="s">
        <v>6018</v>
      </c>
      <c r="C436" s="87"/>
      <c r="D436" s="2">
        <v>435</v>
      </c>
      <c r="E436" s="2" t="e">
        <f t="shared" si="6"/>
        <v>#N/A</v>
      </c>
    </row>
    <row r="437" spans="1:5" ht="30" x14ac:dyDescent="0.25">
      <c r="A437">
        <f>IF(ISNUMBER(SEARCH('ж.б. шпал'!$Q$4,B437)),MAX($A$1,A436)+1,0)</f>
        <v>0</v>
      </c>
      <c r="B437" s="59" t="s">
        <v>6019</v>
      </c>
      <c r="C437" s="87"/>
      <c r="D437" s="2">
        <v>436</v>
      </c>
      <c r="E437" s="2" t="e">
        <f t="shared" si="6"/>
        <v>#N/A</v>
      </c>
    </row>
    <row r="438" spans="1:5" ht="30" x14ac:dyDescent="0.25">
      <c r="A438">
        <f>IF(ISNUMBER(SEARCH('ж.б. шпал'!$Q$4,B438)),MAX($A$1,A437)+1,0)</f>
        <v>0</v>
      </c>
      <c r="B438" s="59" t="s">
        <v>6020</v>
      </c>
      <c r="C438" s="87"/>
      <c r="D438" s="2">
        <v>437</v>
      </c>
      <c r="E438" s="2" t="e">
        <f t="shared" si="6"/>
        <v>#N/A</v>
      </c>
    </row>
    <row r="439" spans="1:5" ht="30" x14ac:dyDescent="0.25">
      <c r="A439">
        <f>IF(ISNUMBER(SEARCH('ж.б. шпал'!$Q$4,B439)),MAX($A$1,A438)+1,0)</f>
        <v>0</v>
      </c>
      <c r="B439" s="59" t="s">
        <v>6021</v>
      </c>
      <c r="C439" s="87"/>
      <c r="D439" s="2">
        <v>438</v>
      </c>
      <c r="E439" s="2" t="e">
        <f t="shared" si="6"/>
        <v>#N/A</v>
      </c>
    </row>
    <row r="440" spans="1:5" ht="30" x14ac:dyDescent="0.25">
      <c r="A440">
        <f>IF(ISNUMBER(SEARCH('ж.б. шпал'!$Q$4,B440)),MAX($A$1,A439)+1,0)</f>
        <v>0</v>
      </c>
      <c r="B440" s="59" t="s">
        <v>6022</v>
      </c>
      <c r="C440" s="87"/>
      <c r="D440" s="2">
        <v>439</v>
      </c>
      <c r="E440" s="2" t="e">
        <f t="shared" si="6"/>
        <v>#N/A</v>
      </c>
    </row>
    <row r="441" spans="1:5" ht="30" x14ac:dyDescent="0.25">
      <c r="A441">
        <f>IF(ISNUMBER(SEARCH('ж.б. шпал'!$Q$4,B441)),MAX($A$1,A440)+1,0)</f>
        <v>0</v>
      </c>
      <c r="B441" s="59" t="s">
        <v>6023</v>
      </c>
      <c r="C441" s="87"/>
      <c r="D441" s="2">
        <v>440</v>
      </c>
      <c r="E441" s="2" t="e">
        <f t="shared" si="6"/>
        <v>#N/A</v>
      </c>
    </row>
    <row r="442" spans="1:5" ht="30" x14ac:dyDescent="0.25">
      <c r="A442">
        <f>IF(ISNUMBER(SEARCH('ж.б. шпал'!$Q$4,B442)),MAX($A$1,A441)+1,0)</f>
        <v>0</v>
      </c>
      <c r="B442" s="59" t="s">
        <v>6024</v>
      </c>
      <c r="C442" s="87"/>
      <c r="D442" s="2">
        <v>441</v>
      </c>
      <c r="E442" s="2" t="e">
        <f t="shared" si="6"/>
        <v>#N/A</v>
      </c>
    </row>
    <row r="443" spans="1:5" ht="30" x14ac:dyDescent="0.25">
      <c r="A443">
        <f>IF(ISNUMBER(SEARCH('ж.б. шпал'!$Q$4,B443)),MAX($A$1,A442)+1,0)</f>
        <v>0</v>
      </c>
      <c r="B443" s="59" t="s">
        <v>6025</v>
      </c>
      <c r="C443" s="87"/>
      <c r="D443" s="2">
        <v>442</v>
      </c>
      <c r="E443" s="2" t="e">
        <f t="shared" si="6"/>
        <v>#N/A</v>
      </c>
    </row>
    <row r="444" spans="1:5" ht="30" x14ac:dyDescent="0.25">
      <c r="A444">
        <f>IF(ISNUMBER(SEARCH('ж.б. шпал'!$Q$4,B444)),MAX($A$1,A443)+1,0)</f>
        <v>0</v>
      </c>
      <c r="B444" s="59" t="s">
        <v>6026</v>
      </c>
      <c r="C444" s="87"/>
      <c r="D444" s="2">
        <v>443</v>
      </c>
      <c r="E444" s="2" t="e">
        <f t="shared" si="6"/>
        <v>#N/A</v>
      </c>
    </row>
    <row r="445" spans="1:5" ht="30" x14ac:dyDescent="0.25">
      <c r="A445">
        <f>IF(ISNUMBER(SEARCH('ж.б. шпал'!$Q$4,B445)),MAX($A$1,A444)+1,0)</f>
        <v>0</v>
      </c>
      <c r="B445" s="59" t="s">
        <v>6027</v>
      </c>
      <c r="C445" s="87"/>
      <c r="D445" s="2">
        <v>444</v>
      </c>
      <c r="E445" s="2" t="e">
        <f t="shared" si="6"/>
        <v>#N/A</v>
      </c>
    </row>
    <row r="446" spans="1:5" ht="30" x14ac:dyDescent="0.25">
      <c r="A446">
        <f>IF(ISNUMBER(SEARCH('ж.б. шпал'!$Q$4,B446)),MAX($A$1,A445)+1,0)</f>
        <v>0</v>
      </c>
      <c r="B446" s="59" t="s">
        <v>6028</v>
      </c>
      <c r="C446" s="87"/>
      <c r="D446" s="2">
        <v>445</v>
      </c>
      <c r="E446" s="2" t="e">
        <f t="shared" si="6"/>
        <v>#N/A</v>
      </c>
    </row>
    <row r="447" spans="1:5" ht="30" x14ac:dyDescent="0.25">
      <c r="A447">
        <f>IF(ISNUMBER(SEARCH('ж.б. шпал'!$Q$4,B447)),MAX($A$1,A446)+1,0)</f>
        <v>0</v>
      </c>
      <c r="B447" s="59" t="s">
        <v>6029</v>
      </c>
      <c r="C447" s="87"/>
      <c r="D447" s="2">
        <v>446</v>
      </c>
      <c r="E447" s="2" t="e">
        <f t="shared" si="6"/>
        <v>#N/A</v>
      </c>
    </row>
    <row r="448" spans="1:5" ht="30" x14ac:dyDescent="0.25">
      <c r="A448">
        <f>IF(ISNUMBER(SEARCH('ж.б. шпал'!$Q$4,B448)),MAX($A$1,A447)+1,0)</f>
        <v>0</v>
      </c>
      <c r="B448" s="59" t="s">
        <v>6030</v>
      </c>
      <c r="C448" s="87"/>
      <c r="D448" s="2">
        <v>447</v>
      </c>
      <c r="E448" s="2" t="e">
        <f t="shared" si="6"/>
        <v>#N/A</v>
      </c>
    </row>
    <row r="449" spans="1:5" ht="30" x14ac:dyDescent="0.25">
      <c r="A449">
        <f>IF(ISNUMBER(SEARCH('ж.б. шпал'!$Q$4,B449)),MAX($A$1,A448)+1,0)</f>
        <v>0</v>
      </c>
      <c r="B449" s="59" t="s">
        <v>6031</v>
      </c>
      <c r="C449" s="87"/>
      <c r="D449" s="2">
        <v>448</v>
      </c>
      <c r="E449" s="2" t="e">
        <f t="shared" si="6"/>
        <v>#N/A</v>
      </c>
    </row>
    <row r="450" spans="1:5" ht="30" x14ac:dyDescent="0.25">
      <c r="A450">
        <f>IF(ISNUMBER(SEARCH('ж.б. шпал'!$Q$4,B450)),MAX($A$1,A449)+1,0)</f>
        <v>0</v>
      </c>
      <c r="B450" s="59" t="s">
        <v>6032</v>
      </c>
      <c r="C450" s="87"/>
      <c r="D450" s="2">
        <v>449</v>
      </c>
      <c r="E450" s="2" t="e">
        <f t="shared" si="6"/>
        <v>#N/A</v>
      </c>
    </row>
    <row r="451" spans="1:5" ht="30" x14ac:dyDescent="0.25">
      <c r="A451">
        <f>IF(ISNUMBER(SEARCH('ж.б. шпал'!$Q$4,B451)),MAX($A$1,A450)+1,0)</f>
        <v>0</v>
      </c>
      <c r="B451" s="59" t="s">
        <v>6033</v>
      </c>
      <c r="C451" s="87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IF(ISNUMBER(SEARCH('ж.б. шпал'!$Q$4,B452)),MAX($A$1,A451)+1,0)</f>
        <v>0</v>
      </c>
      <c r="B452" s="59" t="s">
        <v>6034</v>
      </c>
      <c r="C452" s="87"/>
      <c r="D452" s="2">
        <v>451</v>
      </c>
      <c r="E452" s="2" t="e">
        <f t="shared" si="7"/>
        <v>#N/A</v>
      </c>
    </row>
    <row r="453" spans="1:5" ht="30" x14ac:dyDescent="0.25">
      <c r="A453">
        <f>IF(ISNUMBER(SEARCH('ж.б. шпал'!$Q$4,B453)),MAX($A$1,A452)+1,0)</f>
        <v>0</v>
      </c>
      <c r="B453" s="59" t="s">
        <v>6035</v>
      </c>
      <c r="C453" s="87"/>
      <c r="D453" s="2">
        <v>452</v>
      </c>
      <c r="E453" s="2" t="e">
        <f t="shared" si="7"/>
        <v>#N/A</v>
      </c>
    </row>
    <row r="454" spans="1:5" ht="30" x14ac:dyDescent="0.25">
      <c r="A454">
        <f>IF(ISNUMBER(SEARCH('ж.б. шпал'!$Q$4,B454)),MAX($A$1,A453)+1,0)</f>
        <v>0</v>
      </c>
      <c r="B454" s="59" t="s">
        <v>6036</v>
      </c>
      <c r="C454" s="87"/>
      <c r="D454" s="2">
        <v>453</v>
      </c>
      <c r="E454" s="2" t="e">
        <f t="shared" si="7"/>
        <v>#N/A</v>
      </c>
    </row>
    <row r="455" spans="1:5" ht="30" x14ac:dyDescent="0.25">
      <c r="A455">
        <f>IF(ISNUMBER(SEARCH('ж.б. шпал'!$Q$4,B455)),MAX($A$1,A454)+1,0)</f>
        <v>0</v>
      </c>
      <c r="B455" s="59" t="s">
        <v>6037</v>
      </c>
      <c r="C455" s="87"/>
      <c r="D455" s="2">
        <v>454</v>
      </c>
      <c r="E455" s="2" t="e">
        <f t="shared" si="7"/>
        <v>#N/A</v>
      </c>
    </row>
    <row r="456" spans="1:5" ht="45" x14ac:dyDescent="0.25">
      <c r="A456">
        <f>IF(ISNUMBER(SEARCH('ж.б. шпал'!$Q$4,B456)),MAX($A$1,A455)+1,0)</f>
        <v>0</v>
      </c>
      <c r="B456" s="59" t="s">
        <v>6038</v>
      </c>
      <c r="C456" s="87"/>
      <c r="D456" s="2">
        <v>455</v>
      </c>
      <c r="E456" s="2" t="e">
        <f t="shared" si="7"/>
        <v>#N/A</v>
      </c>
    </row>
    <row r="457" spans="1:5" ht="30" x14ac:dyDescent="0.25">
      <c r="A457">
        <f>IF(ISNUMBER(SEARCH('ж.б. шпал'!$Q$4,B457)),MAX($A$1,A456)+1,0)</f>
        <v>0</v>
      </c>
      <c r="B457" s="59" t="s">
        <v>6039</v>
      </c>
      <c r="C457" s="87"/>
      <c r="D457" s="2">
        <v>456</v>
      </c>
      <c r="E457" s="2" t="e">
        <f t="shared" si="7"/>
        <v>#N/A</v>
      </c>
    </row>
    <row r="458" spans="1:5" ht="30" x14ac:dyDescent="0.25">
      <c r="A458">
        <f>IF(ISNUMBER(SEARCH('ж.б. шпал'!$Q$4,B458)),MAX($A$1,A457)+1,0)</f>
        <v>0</v>
      </c>
      <c r="B458" s="59" t="s">
        <v>6040</v>
      </c>
      <c r="C458" s="87"/>
      <c r="D458" s="2">
        <v>457</v>
      </c>
      <c r="E458" s="2" t="e">
        <f t="shared" si="7"/>
        <v>#N/A</v>
      </c>
    </row>
    <row r="459" spans="1:5" ht="30" x14ac:dyDescent="0.25">
      <c r="A459">
        <f>IF(ISNUMBER(SEARCH('ж.б. шпал'!$Q$4,B459)),MAX($A$1,A458)+1,0)</f>
        <v>0</v>
      </c>
      <c r="B459" s="59" t="s">
        <v>6041</v>
      </c>
      <c r="C459" s="87"/>
      <c r="D459" s="2">
        <v>458</v>
      </c>
      <c r="E459" s="2" t="e">
        <f t="shared" si="7"/>
        <v>#N/A</v>
      </c>
    </row>
    <row r="460" spans="1:5" ht="30" x14ac:dyDescent="0.25">
      <c r="A460">
        <f>IF(ISNUMBER(SEARCH('ж.б. шпал'!$Q$4,B460)),MAX($A$1,A459)+1,0)</f>
        <v>0</v>
      </c>
      <c r="B460" s="59" t="s">
        <v>6042</v>
      </c>
      <c r="C460" s="87"/>
      <c r="D460" s="2">
        <v>459</v>
      </c>
      <c r="E460" s="2" t="e">
        <f t="shared" si="7"/>
        <v>#N/A</v>
      </c>
    </row>
    <row r="461" spans="1:5" ht="30" x14ac:dyDescent="0.25">
      <c r="A461">
        <f>IF(ISNUMBER(SEARCH('ж.б. шпал'!$Q$4,B461)),MAX($A$1,A460)+1,0)</f>
        <v>0</v>
      </c>
      <c r="B461" s="59" t="s">
        <v>6043</v>
      </c>
      <c r="C461" s="87"/>
      <c r="D461" s="2">
        <v>460</v>
      </c>
      <c r="E461" s="2" t="e">
        <f t="shared" si="7"/>
        <v>#N/A</v>
      </c>
    </row>
    <row r="462" spans="1:5" ht="30" x14ac:dyDescent="0.25">
      <c r="A462">
        <f>IF(ISNUMBER(SEARCH('ж.б. шпал'!$Q$4,B462)),MAX($A$1,A461)+1,0)</f>
        <v>0</v>
      </c>
      <c r="B462" s="59" t="s">
        <v>6044</v>
      </c>
      <c r="C462" s="87"/>
      <c r="D462" s="2">
        <v>461</v>
      </c>
      <c r="E462" s="2" t="e">
        <f t="shared" si="7"/>
        <v>#N/A</v>
      </c>
    </row>
    <row r="463" spans="1:5" ht="30" x14ac:dyDescent="0.25">
      <c r="A463">
        <f>IF(ISNUMBER(SEARCH('ж.б. шпал'!$Q$4,B463)),MAX($A$1,A462)+1,0)</f>
        <v>0</v>
      </c>
      <c r="B463" s="59" t="s">
        <v>6045</v>
      </c>
      <c r="C463" s="87"/>
      <c r="D463" s="2">
        <v>462</v>
      </c>
      <c r="E463" s="2" t="e">
        <f t="shared" si="7"/>
        <v>#N/A</v>
      </c>
    </row>
    <row r="464" spans="1:5" ht="30" x14ac:dyDescent="0.25">
      <c r="A464">
        <f>IF(ISNUMBER(SEARCH('ж.б. шпал'!$Q$4,B464)),MAX($A$1,A463)+1,0)</f>
        <v>0</v>
      </c>
      <c r="B464" s="59" t="s">
        <v>6046</v>
      </c>
      <c r="C464" s="87"/>
      <c r="D464" s="2">
        <v>463</v>
      </c>
      <c r="E464" s="2" t="e">
        <f t="shared" si="7"/>
        <v>#N/A</v>
      </c>
    </row>
    <row r="465" spans="1:5" ht="30" x14ac:dyDescent="0.25">
      <c r="A465">
        <f>IF(ISNUMBER(SEARCH('ж.б. шпал'!$Q$4,B465)),MAX($A$1,A464)+1,0)</f>
        <v>0</v>
      </c>
      <c r="B465" s="59" t="s">
        <v>6047</v>
      </c>
      <c r="C465" s="87"/>
      <c r="D465" s="2">
        <v>464</v>
      </c>
      <c r="E465" s="2" t="e">
        <f t="shared" si="7"/>
        <v>#N/A</v>
      </c>
    </row>
    <row r="466" spans="1:5" ht="30" x14ac:dyDescent="0.25">
      <c r="A466">
        <f>IF(ISNUMBER(SEARCH('ж.б. шпал'!$Q$4,B466)),MAX($A$1,A465)+1,0)</f>
        <v>0</v>
      </c>
      <c r="B466" s="59" t="s">
        <v>6048</v>
      </c>
      <c r="C466" s="87"/>
      <c r="D466" s="2">
        <v>465</v>
      </c>
      <c r="E466" s="2" t="e">
        <f t="shared" si="7"/>
        <v>#N/A</v>
      </c>
    </row>
    <row r="467" spans="1:5" ht="30" x14ac:dyDescent="0.25">
      <c r="A467">
        <f>IF(ISNUMBER(SEARCH('ж.б. шпал'!$Q$4,B467)),MAX($A$1,A466)+1,0)</f>
        <v>0</v>
      </c>
      <c r="B467" s="59" t="s">
        <v>6049</v>
      </c>
      <c r="C467" s="87"/>
      <c r="D467" s="2">
        <v>466</v>
      </c>
      <c r="E467" s="2" t="e">
        <f t="shared" si="7"/>
        <v>#N/A</v>
      </c>
    </row>
    <row r="468" spans="1:5" ht="30" x14ac:dyDescent="0.25">
      <c r="A468">
        <f>IF(ISNUMBER(SEARCH('ж.б. шпал'!$Q$4,B468)),MAX($A$1,A467)+1,0)</f>
        <v>0</v>
      </c>
      <c r="B468" s="59" t="s">
        <v>6050</v>
      </c>
      <c r="C468" s="87"/>
      <c r="D468" s="2">
        <v>467</v>
      </c>
      <c r="E468" s="2" t="e">
        <f t="shared" si="7"/>
        <v>#N/A</v>
      </c>
    </row>
    <row r="469" spans="1:5" ht="45" x14ac:dyDescent="0.25">
      <c r="A469">
        <f>IF(ISNUMBER(SEARCH('ж.б. шпал'!$Q$4,B469)),MAX($A$1,A468)+1,0)</f>
        <v>0</v>
      </c>
      <c r="B469" s="59" t="s">
        <v>6051</v>
      </c>
      <c r="C469" s="87"/>
      <c r="D469" s="2">
        <v>468</v>
      </c>
      <c r="E469" s="2" t="e">
        <f t="shared" si="7"/>
        <v>#N/A</v>
      </c>
    </row>
    <row r="470" spans="1:5" ht="30" x14ac:dyDescent="0.25">
      <c r="A470">
        <f>IF(ISNUMBER(SEARCH('ж.б. шпал'!$Q$4,B470)),MAX($A$1,A469)+1,0)</f>
        <v>0</v>
      </c>
      <c r="B470" s="59" t="s">
        <v>6052</v>
      </c>
      <c r="C470" s="87"/>
      <c r="D470" s="2">
        <v>469</v>
      </c>
      <c r="E470" s="2" t="e">
        <f t="shared" si="7"/>
        <v>#N/A</v>
      </c>
    </row>
    <row r="471" spans="1:5" ht="30" x14ac:dyDescent="0.25">
      <c r="A471">
        <f>IF(ISNUMBER(SEARCH('ж.б. шпал'!$Q$4,B471)),MAX($A$1,A470)+1,0)</f>
        <v>0</v>
      </c>
      <c r="B471" s="59" t="s">
        <v>6053</v>
      </c>
      <c r="C471" s="87"/>
      <c r="D471" s="2">
        <v>470</v>
      </c>
      <c r="E471" s="2" t="e">
        <f t="shared" si="7"/>
        <v>#N/A</v>
      </c>
    </row>
    <row r="472" spans="1:5" ht="30" x14ac:dyDescent="0.25">
      <c r="A472">
        <f>IF(ISNUMBER(SEARCH('ж.б. шпал'!$Q$4,B472)),MAX($A$1,A471)+1,0)</f>
        <v>0</v>
      </c>
      <c r="B472" s="59" t="s">
        <v>6054</v>
      </c>
      <c r="C472" s="87"/>
      <c r="D472" s="2">
        <v>471</v>
      </c>
      <c r="E472" s="2" t="e">
        <f t="shared" si="7"/>
        <v>#N/A</v>
      </c>
    </row>
    <row r="473" spans="1:5" ht="30" x14ac:dyDescent="0.25">
      <c r="A473">
        <f>IF(ISNUMBER(SEARCH('ж.б. шпал'!$Q$4,B473)),MAX($A$1,A472)+1,0)</f>
        <v>0</v>
      </c>
      <c r="B473" s="59" t="s">
        <v>6055</v>
      </c>
      <c r="C473" s="87"/>
      <c r="D473" s="2">
        <v>472</v>
      </c>
      <c r="E473" s="2" t="e">
        <f t="shared" si="7"/>
        <v>#N/A</v>
      </c>
    </row>
    <row r="474" spans="1:5" ht="30" x14ac:dyDescent="0.25">
      <c r="A474">
        <f>IF(ISNUMBER(SEARCH('ж.б. шпал'!$Q$4,B474)),MAX($A$1,A473)+1,0)</f>
        <v>0</v>
      </c>
      <c r="B474" s="59" t="s">
        <v>6056</v>
      </c>
      <c r="C474" s="87"/>
      <c r="D474" s="2">
        <v>473</v>
      </c>
      <c r="E474" s="2" t="e">
        <f t="shared" si="7"/>
        <v>#N/A</v>
      </c>
    </row>
    <row r="475" spans="1:5" ht="45" x14ac:dyDescent="0.25">
      <c r="A475">
        <f>IF(ISNUMBER(SEARCH('ж.б. шпал'!$Q$4,B475)),MAX($A$1,A474)+1,0)</f>
        <v>0</v>
      </c>
      <c r="B475" s="59" t="s">
        <v>6057</v>
      </c>
      <c r="C475" s="87"/>
      <c r="D475" s="2">
        <v>474</v>
      </c>
      <c r="E475" s="2" t="e">
        <f t="shared" si="7"/>
        <v>#N/A</v>
      </c>
    </row>
    <row r="476" spans="1:5" ht="45" x14ac:dyDescent="0.25">
      <c r="A476">
        <f>IF(ISNUMBER(SEARCH('ж.б. шпал'!$Q$4,B476)),MAX($A$1,A475)+1,0)</f>
        <v>0</v>
      </c>
      <c r="B476" s="59" t="s">
        <v>6058</v>
      </c>
      <c r="C476" s="87"/>
      <c r="D476" s="2">
        <v>475</v>
      </c>
      <c r="E476" s="2" t="e">
        <f t="shared" si="7"/>
        <v>#N/A</v>
      </c>
    </row>
    <row r="477" spans="1:5" ht="30" x14ac:dyDescent="0.25">
      <c r="A477">
        <f>IF(ISNUMBER(SEARCH('ж.б. шпал'!$Q$4,B477)),MAX($A$1,A476)+1,0)</f>
        <v>0</v>
      </c>
      <c r="B477" s="59" t="s">
        <v>6059</v>
      </c>
      <c r="C477" s="87"/>
      <c r="D477" s="2">
        <v>476</v>
      </c>
      <c r="E477" s="2" t="e">
        <f t="shared" si="7"/>
        <v>#N/A</v>
      </c>
    </row>
    <row r="478" spans="1:5" ht="30" x14ac:dyDescent="0.25">
      <c r="A478">
        <f>IF(ISNUMBER(SEARCH('ж.б. шпал'!$Q$4,B478)),MAX($A$1,A477)+1,0)</f>
        <v>0</v>
      </c>
      <c r="B478" s="59" t="s">
        <v>6060</v>
      </c>
      <c r="C478" s="87"/>
      <c r="D478" s="2">
        <v>477</v>
      </c>
      <c r="E478" s="2" t="e">
        <f t="shared" si="7"/>
        <v>#N/A</v>
      </c>
    </row>
    <row r="479" spans="1:5" ht="30" x14ac:dyDescent="0.25">
      <c r="A479">
        <f>IF(ISNUMBER(SEARCH('ж.б. шпал'!$Q$4,B479)),MAX($A$1,A478)+1,0)</f>
        <v>0</v>
      </c>
      <c r="B479" s="59" t="s">
        <v>6061</v>
      </c>
      <c r="C479" s="87"/>
      <c r="D479" s="2">
        <v>478</v>
      </c>
      <c r="E479" s="2" t="e">
        <f t="shared" si="7"/>
        <v>#N/A</v>
      </c>
    </row>
    <row r="480" spans="1:5" ht="30" x14ac:dyDescent="0.25">
      <c r="A480">
        <f>IF(ISNUMBER(SEARCH('ж.б. шпал'!$Q$4,B480)),MAX($A$1,A479)+1,0)</f>
        <v>0</v>
      </c>
      <c r="B480" s="59" t="s">
        <v>6062</v>
      </c>
      <c r="C480" s="87"/>
      <c r="D480" s="2">
        <v>479</v>
      </c>
      <c r="E480" s="2" t="e">
        <f t="shared" si="7"/>
        <v>#N/A</v>
      </c>
    </row>
    <row r="481" spans="1:5" ht="30" x14ac:dyDescent="0.25">
      <c r="A481">
        <f>IF(ISNUMBER(SEARCH('ж.б. шпал'!$Q$4,B481)),MAX($A$1,A480)+1,0)</f>
        <v>0</v>
      </c>
      <c r="B481" s="59" t="s">
        <v>6063</v>
      </c>
      <c r="C481" s="87"/>
      <c r="D481" s="2">
        <v>480</v>
      </c>
      <c r="E481" s="2" t="e">
        <f t="shared" si="7"/>
        <v>#N/A</v>
      </c>
    </row>
    <row r="482" spans="1:5" ht="30" x14ac:dyDescent="0.25">
      <c r="A482">
        <f>IF(ISNUMBER(SEARCH('ж.б. шпал'!$Q$4,B482)),MAX($A$1,A481)+1,0)</f>
        <v>0</v>
      </c>
      <c r="B482" s="59" t="s">
        <v>6064</v>
      </c>
      <c r="C482" s="87"/>
      <c r="D482" s="2">
        <v>481</v>
      </c>
      <c r="E482" s="2" t="e">
        <f t="shared" si="7"/>
        <v>#N/A</v>
      </c>
    </row>
    <row r="483" spans="1:5" ht="30" x14ac:dyDescent="0.25">
      <c r="A483">
        <f>IF(ISNUMBER(SEARCH('ж.б. шпал'!$Q$4,B483)),MAX($A$1,A482)+1,0)</f>
        <v>0</v>
      </c>
      <c r="B483" s="59" t="s">
        <v>6065</v>
      </c>
      <c r="C483" s="87"/>
      <c r="D483" s="2">
        <v>482</v>
      </c>
      <c r="E483" s="2" t="e">
        <f t="shared" si="7"/>
        <v>#N/A</v>
      </c>
    </row>
    <row r="484" spans="1:5" ht="30" x14ac:dyDescent="0.25">
      <c r="A484">
        <f>IF(ISNUMBER(SEARCH('ж.б. шпал'!$Q$4,B484)),MAX($A$1,A483)+1,0)</f>
        <v>0</v>
      </c>
      <c r="B484" s="59" t="s">
        <v>6066</v>
      </c>
      <c r="C484" s="87"/>
      <c r="D484" s="2">
        <v>483</v>
      </c>
      <c r="E484" s="2" t="e">
        <f t="shared" si="7"/>
        <v>#N/A</v>
      </c>
    </row>
    <row r="485" spans="1:5" ht="30" x14ac:dyDescent="0.25">
      <c r="A485">
        <f>IF(ISNUMBER(SEARCH('ж.б. шпал'!$Q$4,B485)),MAX($A$1,A484)+1,0)</f>
        <v>0</v>
      </c>
      <c r="B485" s="59" t="s">
        <v>6067</v>
      </c>
      <c r="C485" s="87"/>
      <c r="D485" s="2">
        <v>484</v>
      </c>
      <c r="E485" s="2" t="e">
        <f t="shared" si="7"/>
        <v>#N/A</v>
      </c>
    </row>
    <row r="486" spans="1:5" ht="30" x14ac:dyDescent="0.25">
      <c r="A486">
        <f>IF(ISNUMBER(SEARCH('ж.б. шпал'!$Q$4,B486)),MAX($A$1,A485)+1,0)</f>
        <v>0</v>
      </c>
      <c r="B486" s="59" t="s">
        <v>6068</v>
      </c>
      <c r="C486" s="87"/>
      <c r="D486" s="2">
        <v>485</v>
      </c>
      <c r="E486" s="2" t="e">
        <f t="shared" si="7"/>
        <v>#N/A</v>
      </c>
    </row>
    <row r="487" spans="1:5" ht="30" x14ac:dyDescent="0.25">
      <c r="A487">
        <f>IF(ISNUMBER(SEARCH('ж.б. шпал'!$Q$4,B487)),MAX($A$1,A486)+1,0)</f>
        <v>0</v>
      </c>
      <c r="B487" s="59" t="s">
        <v>6069</v>
      </c>
      <c r="C487" s="87"/>
      <c r="D487" s="2">
        <v>486</v>
      </c>
      <c r="E487" s="2" t="e">
        <f t="shared" si="7"/>
        <v>#N/A</v>
      </c>
    </row>
    <row r="488" spans="1:5" ht="30" x14ac:dyDescent="0.25">
      <c r="A488">
        <f>IF(ISNUMBER(SEARCH('ж.б. шпал'!$Q$4,B488)),MAX($A$1,A487)+1,0)</f>
        <v>0</v>
      </c>
      <c r="B488" s="59" t="s">
        <v>6070</v>
      </c>
      <c r="C488" s="87"/>
      <c r="D488" s="2">
        <v>487</v>
      </c>
      <c r="E488" s="2" t="e">
        <f t="shared" si="7"/>
        <v>#N/A</v>
      </c>
    </row>
    <row r="489" spans="1:5" ht="30" x14ac:dyDescent="0.25">
      <c r="A489">
        <f>IF(ISNUMBER(SEARCH('ж.б. шпал'!$Q$4,B489)),MAX($A$1,A488)+1,0)</f>
        <v>0</v>
      </c>
      <c r="B489" s="59" t="s">
        <v>6071</v>
      </c>
      <c r="C489" s="87"/>
      <c r="D489" s="2">
        <v>488</v>
      </c>
      <c r="E489" s="2" t="e">
        <f t="shared" si="7"/>
        <v>#N/A</v>
      </c>
    </row>
    <row r="490" spans="1:5" ht="30" x14ac:dyDescent="0.25">
      <c r="A490">
        <f>IF(ISNUMBER(SEARCH('ж.б. шпал'!$Q$4,B490)),MAX($A$1,A489)+1,0)</f>
        <v>0</v>
      </c>
      <c r="B490" s="59" t="s">
        <v>6072</v>
      </c>
      <c r="C490" s="87"/>
      <c r="D490" s="2">
        <v>489</v>
      </c>
      <c r="E490" s="2" t="e">
        <f t="shared" si="7"/>
        <v>#N/A</v>
      </c>
    </row>
    <row r="491" spans="1:5" ht="30" x14ac:dyDescent="0.25">
      <c r="A491">
        <f>IF(ISNUMBER(SEARCH('ж.б. шпал'!$Q$4,B491)),MAX($A$1,A490)+1,0)</f>
        <v>0</v>
      </c>
      <c r="B491" s="59" t="s">
        <v>6073</v>
      </c>
      <c r="C491" s="87"/>
      <c r="D491" s="2">
        <v>490</v>
      </c>
      <c r="E491" s="2" t="e">
        <f t="shared" si="7"/>
        <v>#N/A</v>
      </c>
    </row>
    <row r="492" spans="1:5" ht="30" x14ac:dyDescent="0.25">
      <c r="A492">
        <f>IF(ISNUMBER(SEARCH('ж.б. шпал'!$Q$4,B492)),MAX($A$1,A491)+1,0)</f>
        <v>0</v>
      </c>
      <c r="B492" s="59" t="s">
        <v>6074</v>
      </c>
      <c r="C492" s="87"/>
      <c r="D492" s="2">
        <v>491</v>
      </c>
      <c r="E492" s="2" t="e">
        <f t="shared" si="7"/>
        <v>#N/A</v>
      </c>
    </row>
    <row r="493" spans="1:5" ht="30" x14ac:dyDescent="0.25">
      <c r="A493">
        <f>IF(ISNUMBER(SEARCH('ж.б. шпал'!$Q$4,B493)),MAX($A$1,A492)+1,0)</f>
        <v>0</v>
      </c>
      <c r="B493" s="59" t="s">
        <v>6075</v>
      </c>
      <c r="C493" s="87"/>
      <c r="D493" s="2">
        <v>492</v>
      </c>
      <c r="E493" s="2" t="e">
        <f t="shared" si="7"/>
        <v>#N/A</v>
      </c>
    </row>
    <row r="494" spans="1:5" ht="30" x14ac:dyDescent="0.25">
      <c r="A494">
        <f>IF(ISNUMBER(SEARCH('ж.б. шпал'!$Q$4,B494)),MAX($A$1,A493)+1,0)</f>
        <v>0</v>
      </c>
      <c r="B494" s="59" t="s">
        <v>6076</v>
      </c>
      <c r="C494" s="87"/>
      <c r="D494" s="2">
        <v>493</v>
      </c>
      <c r="E494" s="2" t="e">
        <f t="shared" si="7"/>
        <v>#N/A</v>
      </c>
    </row>
    <row r="495" spans="1:5" ht="30" x14ac:dyDescent="0.25">
      <c r="A495">
        <f>IF(ISNUMBER(SEARCH('ж.б. шпал'!$Q$4,B495)),MAX($A$1,A494)+1,0)</f>
        <v>0</v>
      </c>
      <c r="B495" s="59" t="s">
        <v>6077</v>
      </c>
      <c r="C495" s="87"/>
      <c r="D495" s="2">
        <v>494</v>
      </c>
      <c r="E495" s="2" t="e">
        <f t="shared" si="7"/>
        <v>#N/A</v>
      </c>
    </row>
    <row r="496" spans="1:5" ht="30" x14ac:dyDescent="0.25">
      <c r="A496">
        <f>IF(ISNUMBER(SEARCH('ж.б. шпал'!$Q$4,B496)),MAX($A$1,A495)+1,0)</f>
        <v>0</v>
      </c>
      <c r="B496" s="59" t="s">
        <v>6078</v>
      </c>
      <c r="C496" s="87"/>
      <c r="D496" s="2">
        <v>495</v>
      </c>
      <c r="E496" s="2" t="e">
        <f t="shared" si="7"/>
        <v>#N/A</v>
      </c>
    </row>
    <row r="497" spans="1:5" ht="45" x14ac:dyDescent="0.25">
      <c r="A497">
        <f>IF(ISNUMBER(SEARCH('ж.б. шпал'!$Q$4,B497)),MAX($A$1,A496)+1,0)</f>
        <v>0</v>
      </c>
      <c r="B497" s="59" t="s">
        <v>6079</v>
      </c>
      <c r="C497" s="87"/>
      <c r="D497" s="2">
        <v>496</v>
      </c>
      <c r="E497" s="2" t="e">
        <f t="shared" si="7"/>
        <v>#N/A</v>
      </c>
    </row>
    <row r="498" spans="1:5" ht="30" x14ac:dyDescent="0.25">
      <c r="A498">
        <f>IF(ISNUMBER(SEARCH('ж.б. шпал'!$Q$4,B498)),MAX($A$1,A497)+1,0)</f>
        <v>0</v>
      </c>
      <c r="B498" s="59" t="s">
        <v>6080</v>
      </c>
      <c r="C498" s="87"/>
      <c r="D498" s="2">
        <v>497</v>
      </c>
      <c r="E498" s="2" t="e">
        <f t="shared" si="7"/>
        <v>#N/A</v>
      </c>
    </row>
    <row r="499" spans="1:5" ht="30" x14ac:dyDescent="0.25">
      <c r="A499">
        <f>IF(ISNUMBER(SEARCH('ж.б. шпал'!$Q$4,B499)),MAX($A$1,A498)+1,0)</f>
        <v>0</v>
      </c>
      <c r="B499" s="59" t="s">
        <v>6081</v>
      </c>
      <c r="C499" s="87"/>
      <c r="D499" s="2">
        <v>498</v>
      </c>
      <c r="E499" s="2" t="e">
        <f t="shared" si="7"/>
        <v>#N/A</v>
      </c>
    </row>
    <row r="500" spans="1:5" ht="30" x14ac:dyDescent="0.25">
      <c r="A500">
        <f>IF(ISNUMBER(SEARCH('ж.б. шпал'!$Q$4,B500)),MAX($A$1,A499)+1,0)</f>
        <v>0</v>
      </c>
      <c r="B500" s="59" t="s">
        <v>6082</v>
      </c>
      <c r="C500" s="87"/>
      <c r="D500" s="2">
        <v>499</v>
      </c>
      <c r="E500" s="2" t="e">
        <f t="shared" si="7"/>
        <v>#N/A</v>
      </c>
    </row>
    <row r="501" spans="1:5" ht="30" x14ac:dyDescent="0.25">
      <c r="A501">
        <f>IF(ISNUMBER(SEARCH('ж.б. шпал'!$Q$4,B501)),MAX($A$1,A500)+1,0)</f>
        <v>0</v>
      </c>
      <c r="B501" s="59" t="s">
        <v>6083</v>
      </c>
      <c r="C501" s="87"/>
      <c r="D501" s="2">
        <v>500</v>
      </c>
      <c r="E501" s="2" t="e">
        <f t="shared" si="7"/>
        <v>#N/A</v>
      </c>
    </row>
    <row r="502" spans="1:5" ht="30" x14ac:dyDescent="0.25">
      <c r="A502">
        <f>IF(ISNUMBER(SEARCH('ж.б. шпал'!$Q$4,B502)),MAX($A$1,A501)+1,0)</f>
        <v>0</v>
      </c>
      <c r="B502" s="59" t="s">
        <v>6084</v>
      </c>
      <c r="C502" s="87"/>
      <c r="D502" s="2">
        <v>501</v>
      </c>
      <c r="E502" s="2" t="e">
        <f t="shared" si="7"/>
        <v>#N/A</v>
      </c>
    </row>
    <row r="503" spans="1:5" ht="30" x14ac:dyDescent="0.25">
      <c r="A503">
        <f>IF(ISNUMBER(SEARCH('ж.б. шпал'!$Q$4,B503)),MAX($A$1,A502)+1,0)</f>
        <v>0</v>
      </c>
      <c r="B503" s="59" t="s">
        <v>6085</v>
      </c>
      <c r="C503" s="87"/>
      <c r="D503" s="2">
        <v>502</v>
      </c>
      <c r="E503" s="2" t="e">
        <f t="shared" si="7"/>
        <v>#N/A</v>
      </c>
    </row>
    <row r="504" spans="1:5" ht="45" x14ac:dyDescent="0.25">
      <c r="A504">
        <f>IF(ISNUMBER(SEARCH('ж.б. шпал'!$Q$4,B504)),MAX($A$1,A503)+1,0)</f>
        <v>0</v>
      </c>
      <c r="B504" s="59" t="s">
        <v>6086</v>
      </c>
      <c r="C504" s="87"/>
      <c r="D504" s="2">
        <v>503</v>
      </c>
      <c r="E504" s="2" t="e">
        <f t="shared" si="7"/>
        <v>#N/A</v>
      </c>
    </row>
    <row r="505" spans="1:5" ht="30" x14ac:dyDescent="0.25">
      <c r="A505">
        <f>IF(ISNUMBER(SEARCH('ж.б. шпал'!$Q$4,B505)),MAX($A$1,A504)+1,0)</f>
        <v>0</v>
      </c>
      <c r="B505" s="59" t="s">
        <v>6087</v>
      </c>
      <c r="C505" s="87"/>
      <c r="D505" s="2">
        <v>504</v>
      </c>
      <c r="E505" s="2" t="e">
        <f t="shared" si="7"/>
        <v>#N/A</v>
      </c>
    </row>
    <row r="506" spans="1:5" ht="75" x14ac:dyDescent="0.25">
      <c r="A506">
        <f>IF(ISNUMBER(SEARCH('ж.б. шпал'!$Q$4,B506)),MAX($A$1,A505)+1,0)</f>
        <v>0</v>
      </c>
      <c r="B506" s="59" t="s">
        <v>6088</v>
      </c>
      <c r="C506" s="87"/>
      <c r="D506" s="2">
        <v>505</v>
      </c>
      <c r="E506" s="2" t="e">
        <f t="shared" si="7"/>
        <v>#N/A</v>
      </c>
    </row>
    <row r="507" spans="1:5" ht="75" x14ac:dyDescent="0.25">
      <c r="A507">
        <f>IF(ISNUMBER(SEARCH('ж.б. шпал'!$Q$4,B507)),MAX($A$1,A506)+1,0)</f>
        <v>0</v>
      </c>
      <c r="B507" s="59" t="s">
        <v>6089</v>
      </c>
      <c r="C507" s="87"/>
      <c r="D507" s="2">
        <v>506</v>
      </c>
      <c r="E507" s="2" t="e">
        <f t="shared" si="7"/>
        <v>#N/A</v>
      </c>
    </row>
    <row r="508" spans="1:5" ht="75" x14ac:dyDescent="0.25">
      <c r="A508">
        <f>IF(ISNUMBER(SEARCH('ж.б. шпал'!$Q$4,B508)),MAX($A$1,A507)+1,0)</f>
        <v>0</v>
      </c>
      <c r="B508" s="59" t="s">
        <v>6090</v>
      </c>
      <c r="C508" s="87"/>
      <c r="D508" s="2">
        <v>507</v>
      </c>
      <c r="E508" s="2" t="e">
        <f t="shared" si="7"/>
        <v>#N/A</v>
      </c>
    </row>
    <row r="509" spans="1:5" ht="75" x14ac:dyDescent="0.25">
      <c r="A509">
        <f>IF(ISNUMBER(SEARCH('ж.б. шпал'!$Q$4,B509)),MAX($A$1,A508)+1,0)</f>
        <v>0</v>
      </c>
      <c r="B509" s="59" t="s">
        <v>6091</v>
      </c>
      <c r="C509" s="87"/>
      <c r="D509" s="2">
        <v>508</v>
      </c>
      <c r="E509" s="2" t="e">
        <f t="shared" si="7"/>
        <v>#N/A</v>
      </c>
    </row>
    <row r="510" spans="1:5" ht="75" x14ac:dyDescent="0.25">
      <c r="A510">
        <f>IF(ISNUMBER(SEARCH('ж.б. шпал'!$Q$4,B510)),MAX($A$1,A509)+1,0)</f>
        <v>0</v>
      </c>
      <c r="B510" s="59" t="s">
        <v>6092</v>
      </c>
      <c r="C510" s="87"/>
      <c r="D510" s="2">
        <v>509</v>
      </c>
      <c r="E510" s="2" t="e">
        <f t="shared" si="7"/>
        <v>#N/A</v>
      </c>
    </row>
    <row r="511" spans="1:5" ht="60" x14ac:dyDescent="0.25">
      <c r="A511">
        <f>IF(ISNUMBER(SEARCH('ж.б. шпал'!$Q$4,B511)),MAX($A$1,A510)+1,0)</f>
        <v>0</v>
      </c>
      <c r="B511" s="59" t="s">
        <v>6093</v>
      </c>
      <c r="C511" s="87"/>
      <c r="D511" s="2">
        <v>510</v>
      </c>
      <c r="E511" s="2" t="e">
        <f t="shared" si="7"/>
        <v>#N/A</v>
      </c>
    </row>
    <row r="512" spans="1:5" ht="30" x14ac:dyDescent="0.25">
      <c r="A512">
        <f>IF(ISNUMBER(SEARCH('ж.б. шпал'!$Q$4,B512)),MAX($A$1,A511)+1,0)</f>
        <v>0</v>
      </c>
      <c r="B512" s="59" t="s">
        <v>6094</v>
      </c>
      <c r="C512" s="87"/>
      <c r="D512" s="2">
        <v>511</v>
      </c>
      <c r="E512" s="2" t="e">
        <f t="shared" si="7"/>
        <v>#N/A</v>
      </c>
    </row>
    <row r="513" spans="1:5" ht="30" x14ac:dyDescent="0.25">
      <c r="A513">
        <f>IF(ISNUMBER(SEARCH('ж.б. шпал'!$Q$4,B513)),MAX($A$1,A512)+1,0)</f>
        <v>0</v>
      </c>
      <c r="B513" s="59" t="s">
        <v>6095</v>
      </c>
      <c r="C513" s="87"/>
      <c r="D513" s="2">
        <v>512</v>
      </c>
      <c r="E513" s="2" t="e">
        <f t="shared" si="7"/>
        <v>#N/A</v>
      </c>
    </row>
    <row r="514" spans="1:5" ht="30" x14ac:dyDescent="0.25">
      <c r="A514">
        <f>IF(ISNUMBER(SEARCH('ж.б. шпал'!$Q$4,B514)),MAX($A$1,A513)+1,0)</f>
        <v>0</v>
      </c>
      <c r="B514" s="59" t="s">
        <v>6096</v>
      </c>
      <c r="C514" s="87"/>
      <c r="D514" s="2">
        <v>513</v>
      </c>
      <c r="E514" s="2" t="e">
        <f t="shared" si="7"/>
        <v>#N/A</v>
      </c>
    </row>
    <row r="515" spans="1:5" ht="30" x14ac:dyDescent="0.25">
      <c r="A515">
        <f>IF(ISNUMBER(SEARCH('ж.б. шпал'!$Q$4,B515)),MAX($A$1,A514)+1,0)</f>
        <v>0</v>
      </c>
      <c r="B515" s="59" t="s">
        <v>6097</v>
      </c>
      <c r="C515" s="87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IF(ISNUMBER(SEARCH('ж.б. шпал'!$Q$4,B516)),MAX($A$1,A515)+1,0)</f>
        <v>0</v>
      </c>
      <c r="B516" s="59" t="s">
        <v>6098</v>
      </c>
      <c r="C516" s="87"/>
      <c r="D516" s="2">
        <v>515</v>
      </c>
      <c r="E516" s="2" t="e">
        <f t="shared" si="8"/>
        <v>#N/A</v>
      </c>
    </row>
    <row r="517" spans="1:5" ht="30" x14ac:dyDescent="0.25">
      <c r="A517">
        <f>IF(ISNUMBER(SEARCH('ж.б. шпал'!$Q$4,B517)),MAX($A$1,A516)+1,0)</f>
        <v>0</v>
      </c>
      <c r="B517" s="59" t="s">
        <v>6099</v>
      </c>
      <c r="C517" s="87"/>
      <c r="D517" s="2">
        <v>516</v>
      </c>
      <c r="E517" s="2" t="e">
        <f t="shared" si="8"/>
        <v>#N/A</v>
      </c>
    </row>
    <row r="518" spans="1:5" ht="30" x14ac:dyDescent="0.25">
      <c r="A518">
        <f>IF(ISNUMBER(SEARCH('ж.б. шпал'!$Q$4,B518)),MAX($A$1,A517)+1,0)</f>
        <v>0</v>
      </c>
      <c r="B518" s="59" t="s">
        <v>6100</v>
      </c>
      <c r="C518" s="87"/>
      <c r="D518" s="2">
        <v>517</v>
      </c>
      <c r="E518" s="2" t="e">
        <f t="shared" si="8"/>
        <v>#N/A</v>
      </c>
    </row>
    <row r="519" spans="1:5" ht="30" x14ac:dyDescent="0.25">
      <c r="A519">
        <f>IF(ISNUMBER(SEARCH('ж.б. шпал'!$Q$4,B519)),MAX($A$1,A518)+1,0)</f>
        <v>0</v>
      </c>
      <c r="B519" s="59" t="s">
        <v>6101</v>
      </c>
      <c r="C519" s="87"/>
      <c r="D519" s="2">
        <v>518</v>
      </c>
      <c r="E519" s="2" t="e">
        <f t="shared" si="8"/>
        <v>#N/A</v>
      </c>
    </row>
    <row r="520" spans="1:5" ht="30" x14ac:dyDescent="0.25">
      <c r="A520">
        <f>IF(ISNUMBER(SEARCH('ж.б. шпал'!$Q$4,B520)),MAX($A$1,A519)+1,0)</f>
        <v>0</v>
      </c>
      <c r="B520" s="59" t="s">
        <v>6102</v>
      </c>
      <c r="C520" s="87"/>
      <c r="D520" s="2">
        <v>519</v>
      </c>
      <c r="E520" s="2" t="e">
        <f t="shared" si="8"/>
        <v>#N/A</v>
      </c>
    </row>
    <row r="521" spans="1:5" ht="30" x14ac:dyDescent="0.25">
      <c r="A521">
        <f>IF(ISNUMBER(SEARCH('ж.б. шпал'!$Q$4,B521)),MAX($A$1,A520)+1,0)</f>
        <v>0</v>
      </c>
      <c r="B521" s="59" t="s">
        <v>6103</v>
      </c>
      <c r="C521" s="87"/>
      <c r="D521" s="2">
        <v>520</v>
      </c>
      <c r="E521" s="2" t="e">
        <f t="shared" si="8"/>
        <v>#N/A</v>
      </c>
    </row>
    <row r="522" spans="1:5" ht="30" x14ac:dyDescent="0.25">
      <c r="A522">
        <f>IF(ISNUMBER(SEARCH('ж.б. шпал'!$Q$4,B522)),MAX($A$1,A521)+1,0)</f>
        <v>0</v>
      </c>
      <c r="B522" s="59" t="s">
        <v>6104</v>
      </c>
      <c r="C522" s="87"/>
      <c r="D522" s="2">
        <v>521</v>
      </c>
      <c r="E522" s="2" t="e">
        <f t="shared" si="8"/>
        <v>#N/A</v>
      </c>
    </row>
    <row r="523" spans="1:5" ht="30" x14ac:dyDescent="0.25">
      <c r="A523">
        <f>IF(ISNUMBER(SEARCH('ж.б. шпал'!$Q$4,B523)),MAX($A$1,A522)+1,0)</f>
        <v>0</v>
      </c>
      <c r="B523" s="59" t="s">
        <v>6105</v>
      </c>
      <c r="C523" s="87"/>
      <c r="D523" s="2">
        <v>522</v>
      </c>
      <c r="E523" s="2" t="e">
        <f t="shared" si="8"/>
        <v>#N/A</v>
      </c>
    </row>
    <row r="524" spans="1:5" ht="30" x14ac:dyDescent="0.25">
      <c r="A524">
        <f>IF(ISNUMBER(SEARCH('ж.б. шпал'!$Q$4,B524)),MAX($A$1,A523)+1,0)</f>
        <v>0</v>
      </c>
      <c r="B524" s="59" t="s">
        <v>6106</v>
      </c>
      <c r="C524" s="87"/>
      <c r="D524" s="2">
        <v>523</v>
      </c>
      <c r="E524" s="2" t="e">
        <f t="shared" si="8"/>
        <v>#N/A</v>
      </c>
    </row>
    <row r="525" spans="1:5" ht="30" x14ac:dyDescent="0.25">
      <c r="A525">
        <f>IF(ISNUMBER(SEARCH('ж.б. шпал'!$Q$4,B525)),MAX($A$1,A524)+1,0)</f>
        <v>0</v>
      </c>
      <c r="B525" s="59" t="s">
        <v>6107</v>
      </c>
      <c r="C525" s="87"/>
      <c r="D525" s="2">
        <v>524</v>
      </c>
      <c r="E525" s="2" t="e">
        <f t="shared" si="8"/>
        <v>#N/A</v>
      </c>
    </row>
    <row r="526" spans="1:5" ht="30" x14ac:dyDescent="0.25">
      <c r="A526">
        <f>IF(ISNUMBER(SEARCH('ж.б. шпал'!$Q$4,B526)),MAX($A$1,A525)+1,0)</f>
        <v>0</v>
      </c>
      <c r="B526" s="59" t="s">
        <v>6108</v>
      </c>
      <c r="C526" s="87"/>
      <c r="D526" s="2">
        <v>525</v>
      </c>
      <c r="E526" s="2" t="e">
        <f t="shared" si="8"/>
        <v>#N/A</v>
      </c>
    </row>
    <row r="527" spans="1:5" ht="30" x14ac:dyDescent="0.25">
      <c r="A527">
        <f>IF(ISNUMBER(SEARCH('ж.б. шпал'!$Q$4,B527)),MAX($A$1,A526)+1,0)</f>
        <v>0</v>
      </c>
      <c r="B527" s="59" t="s">
        <v>6109</v>
      </c>
      <c r="C527" s="87"/>
      <c r="D527" s="2">
        <v>526</v>
      </c>
      <c r="E527" s="2" t="e">
        <f t="shared" si="8"/>
        <v>#N/A</v>
      </c>
    </row>
    <row r="528" spans="1:5" ht="45" x14ac:dyDescent="0.25">
      <c r="A528">
        <f>IF(ISNUMBER(SEARCH('ж.б. шпал'!$Q$4,B528)),MAX($A$1,A527)+1,0)</f>
        <v>0</v>
      </c>
      <c r="B528" s="59" t="s">
        <v>6110</v>
      </c>
      <c r="C528" s="87"/>
      <c r="D528" s="2">
        <v>527</v>
      </c>
      <c r="E528" s="2" t="e">
        <f t="shared" si="8"/>
        <v>#N/A</v>
      </c>
    </row>
    <row r="529" spans="1:5" ht="45" x14ac:dyDescent="0.25">
      <c r="A529">
        <f>IF(ISNUMBER(SEARCH('ж.б. шпал'!$Q$4,B529)),MAX($A$1,A528)+1,0)</f>
        <v>0</v>
      </c>
      <c r="B529" s="59" t="s">
        <v>6111</v>
      </c>
      <c r="C529" s="87"/>
      <c r="D529" s="2">
        <v>528</v>
      </c>
      <c r="E529" s="2" t="e">
        <f t="shared" si="8"/>
        <v>#N/A</v>
      </c>
    </row>
    <row r="530" spans="1:5" ht="45" x14ac:dyDescent="0.25">
      <c r="A530">
        <f>IF(ISNUMBER(SEARCH('ж.б. шпал'!$Q$4,B530)),MAX($A$1,A529)+1,0)</f>
        <v>0</v>
      </c>
      <c r="B530" s="59" t="s">
        <v>6112</v>
      </c>
      <c r="C530" s="87"/>
      <c r="D530" s="2">
        <v>529</v>
      </c>
      <c r="E530" s="2" t="e">
        <f t="shared" si="8"/>
        <v>#N/A</v>
      </c>
    </row>
    <row r="531" spans="1:5" ht="30" x14ac:dyDescent="0.25">
      <c r="A531">
        <f>IF(ISNUMBER(SEARCH('ж.б. шпал'!$Q$4,B531)),MAX($A$1,A530)+1,0)</f>
        <v>0</v>
      </c>
      <c r="B531" s="59" t="s">
        <v>6113</v>
      </c>
      <c r="C531" s="87"/>
      <c r="D531" s="2">
        <v>530</v>
      </c>
      <c r="E531" s="2" t="e">
        <f t="shared" si="8"/>
        <v>#N/A</v>
      </c>
    </row>
    <row r="532" spans="1:5" ht="30" x14ac:dyDescent="0.25">
      <c r="A532">
        <f>IF(ISNUMBER(SEARCH('ж.б. шпал'!$Q$4,B532)),MAX($A$1,A531)+1,0)</f>
        <v>0</v>
      </c>
      <c r="B532" s="59" t="s">
        <v>6114</v>
      </c>
      <c r="C532" s="87"/>
      <c r="D532" s="2">
        <v>531</v>
      </c>
      <c r="E532" s="2" t="e">
        <f t="shared" si="8"/>
        <v>#N/A</v>
      </c>
    </row>
    <row r="533" spans="1:5" ht="30" x14ac:dyDescent="0.25">
      <c r="A533">
        <f>IF(ISNUMBER(SEARCH('ж.б. шпал'!$Q$4,B533)),MAX($A$1,A532)+1,0)</f>
        <v>0</v>
      </c>
      <c r="B533" s="59" t="s">
        <v>6115</v>
      </c>
      <c r="C533" s="87"/>
      <c r="D533" s="2">
        <v>532</v>
      </c>
      <c r="E533" s="2" t="e">
        <f t="shared" si="8"/>
        <v>#N/A</v>
      </c>
    </row>
    <row r="534" spans="1:5" ht="30" x14ac:dyDescent="0.25">
      <c r="A534">
        <f>IF(ISNUMBER(SEARCH('ж.б. шпал'!$Q$4,B534)),MAX($A$1,A533)+1,0)</f>
        <v>0</v>
      </c>
      <c r="B534" s="59" t="s">
        <v>6116</v>
      </c>
      <c r="C534" s="87"/>
      <c r="D534" s="2">
        <v>533</v>
      </c>
      <c r="E534" s="2" t="e">
        <f t="shared" si="8"/>
        <v>#N/A</v>
      </c>
    </row>
    <row r="535" spans="1:5" ht="30" x14ac:dyDescent="0.25">
      <c r="A535">
        <f>IF(ISNUMBER(SEARCH('ж.б. шпал'!$Q$4,B535)),MAX($A$1,A534)+1,0)</f>
        <v>0</v>
      </c>
      <c r="B535" s="59" t="s">
        <v>6117</v>
      </c>
      <c r="C535" s="87"/>
      <c r="D535" s="2">
        <v>534</v>
      </c>
      <c r="E535" s="2" t="e">
        <f t="shared" si="8"/>
        <v>#N/A</v>
      </c>
    </row>
    <row r="536" spans="1:5" ht="30" x14ac:dyDescent="0.25">
      <c r="A536">
        <f>IF(ISNUMBER(SEARCH('ж.б. шпал'!$Q$4,B536)),MAX($A$1,A535)+1,0)</f>
        <v>0</v>
      </c>
      <c r="B536" s="59" t="s">
        <v>6118</v>
      </c>
      <c r="C536" s="87"/>
      <c r="D536" s="2">
        <v>535</v>
      </c>
      <c r="E536" s="2" t="e">
        <f t="shared" si="8"/>
        <v>#N/A</v>
      </c>
    </row>
    <row r="537" spans="1:5" ht="30" x14ac:dyDescent="0.25">
      <c r="A537">
        <f>IF(ISNUMBER(SEARCH('ж.б. шпал'!$Q$4,B537)),MAX($A$1,A536)+1,0)</f>
        <v>0</v>
      </c>
      <c r="B537" s="59" t="s">
        <v>6119</v>
      </c>
      <c r="C537" s="87"/>
      <c r="D537" s="2">
        <v>536</v>
      </c>
      <c r="E537" s="2" t="e">
        <f t="shared" si="8"/>
        <v>#N/A</v>
      </c>
    </row>
    <row r="538" spans="1:5" ht="30" x14ac:dyDescent="0.25">
      <c r="A538">
        <f>IF(ISNUMBER(SEARCH('ж.б. шпал'!$Q$4,B538)),MAX($A$1,A537)+1,0)</f>
        <v>0</v>
      </c>
      <c r="B538" s="59" t="s">
        <v>6120</v>
      </c>
      <c r="C538" s="87"/>
      <c r="D538" s="2">
        <v>537</v>
      </c>
      <c r="E538" s="2" t="e">
        <f t="shared" si="8"/>
        <v>#N/A</v>
      </c>
    </row>
    <row r="539" spans="1:5" ht="30" x14ac:dyDescent="0.25">
      <c r="A539">
        <f>IF(ISNUMBER(SEARCH('ж.б. шпал'!$Q$4,B539)),MAX($A$1,A538)+1,0)</f>
        <v>0</v>
      </c>
      <c r="B539" s="59" t="s">
        <v>6121</v>
      </c>
      <c r="C539" s="87"/>
      <c r="D539" s="2">
        <v>538</v>
      </c>
      <c r="E539" s="2" t="e">
        <f t="shared" si="8"/>
        <v>#N/A</v>
      </c>
    </row>
    <row r="540" spans="1:5" ht="30" x14ac:dyDescent="0.25">
      <c r="A540">
        <f>IF(ISNUMBER(SEARCH('ж.б. шпал'!$Q$4,B540)),MAX($A$1,A539)+1,0)</f>
        <v>0</v>
      </c>
      <c r="B540" s="59" t="s">
        <v>6122</v>
      </c>
      <c r="C540" s="87"/>
      <c r="D540" s="2">
        <v>539</v>
      </c>
      <c r="E540" s="2" t="e">
        <f t="shared" si="8"/>
        <v>#N/A</v>
      </c>
    </row>
    <row r="541" spans="1:5" ht="30" x14ac:dyDescent="0.25">
      <c r="A541">
        <f>IF(ISNUMBER(SEARCH('ж.б. шпал'!$Q$4,B541)),MAX($A$1,A540)+1,0)</f>
        <v>0</v>
      </c>
      <c r="B541" s="59" t="s">
        <v>6123</v>
      </c>
      <c r="C541" s="87"/>
      <c r="D541" s="2">
        <v>540</v>
      </c>
      <c r="E541" s="2" t="e">
        <f t="shared" si="8"/>
        <v>#N/A</v>
      </c>
    </row>
    <row r="542" spans="1:5" ht="30" x14ac:dyDescent="0.25">
      <c r="A542">
        <f>IF(ISNUMBER(SEARCH('ж.б. шпал'!$Q$4,B542)),MAX($A$1,A541)+1,0)</f>
        <v>0</v>
      </c>
      <c r="B542" s="59" t="s">
        <v>6124</v>
      </c>
      <c r="C542" s="87"/>
      <c r="D542" s="2">
        <v>541</v>
      </c>
      <c r="E542" s="2" t="e">
        <f t="shared" si="8"/>
        <v>#N/A</v>
      </c>
    </row>
    <row r="543" spans="1:5" ht="30" x14ac:dyDescent="0.25">
      <c r="A543">
        <f>IF(ISNUMBER(SEARCH('ж.б. шпал'!$Q$4,B543)),MAX($A$1,A542)+1,0)</f>
        <v>0</v>
      </c>
      <c r="B543" s="59" t="s">
        <v>6125</v>
      </c>
      <c r="C543" s="87"/>
      <c r="D543" s="2">
        <v>542</v>
      </c>
      <c r="E543" s="2" t="e">
        <f t="shared" si="8"/>
        <v>#N/A</v>
      </c>
    </row>
    <row r="544" spans="1:5" ht="30" x14ac:dyDescent="0.25">
      <c r="A544">
        <f>IF(ISNUMBER(SEARCH('ж.б. шпал'!$Q$4,B544)),MAX($A$1,A543)+1,0)</f>
        <v>0</v>
      </c>
      <c r="B544" s="59" t="s">
        <v>6126</v>
      </c>
      <c r="C544" s="87"/>
      <c r="D544" s="2">
        <v>543</v>
      </c>
      <c r="E544" s="2" t="e">
        <f t="shared" si="8"/>
        <v>#N/A</v>
      </c>
    </row>
    <row r="545" spans="1:5" ht="30" x14ac:dyDescent="0.25">
      <c r="A545">
        <f>IF(ISNUMBER(SEARCH('ж.б. шпал'!$Q$4,B545)),MAX($A$1,A544)+1,0)</f>
        <v>0</v>
      </c>
      <c r="B545" s="59" t="s">
        <v>6127</v>
      </c>
      <c r="C545" s="87"/>
      <c r="D545" s="2">
        <v>544</v>
      </c>
      <c r="E545" s="2" t="e">
        <f t="shared" si="8"/>
        <v>#N/A</v>
      </c>
    </row>
    <row r="546" spans="1:5" ht="30" x14ac:dyDescent="0.25">
      <c r="A546">
        <f>IF(ISNUMBER(SEARCH('ж.б. шпал'!$Q$4,B546)),MAX($A$1,A545)+1,0)</f>
        <v>0</v>
      </c>
      <c r="B546" s="59" t="s">
        <v>6128</v>
      </c>
      <c r="C546" s="87"/>
      <c r="D546" s="2">
        <v>545</v>
      </c>
      <c r="E546" s="2" t="e">
        <f t="shared" si="8"/>
        <v>#N/A</v>
      </c>
    </row>
    <row r="547" spans="1:5" ht="30" x14ac:dyDescent="0.25">
      <c r="A547">
        <f>IF(ISNUMBER(SEARCH('ж.б. шпал'!$Q$4,B547)),MAX($A$1,A546)+1,0)</f>
        <v>0</v>
      </c>
      <c r="B547" s="59" t="s">
        <v>6129</v>
      </c>
      <c r="C547" s="87"/>
      <c r="D547" s="2">
        <v>546</v>
      </c>
      <c r="E547" s="2" t="e">
        <f t="shared" si="8"/>
        <v>#N/A</v>
      </c>
    </row>
    <row r="548" spans="1:5" ht="30" x14ac:dyDescent="0.25">
      <c r="A548">
        <f>IF(ISNUMBER(SEARCH('ж.б. шпал'!$Q$4,B548)),MAX($A$1,A547)+1,0)</f>
        <v>0</v>
      </c>
      <c r="B548" s="59" t="s">
        <v>6130</v>
      </c>
      <c r="C548" s="87"/>
      <c r="D548" s="2">
        <v>547</v>
      </c>
      <c r="E548" s="2" t="e">
        <f t="shared" si="8"/>
        <v>#N/A</v>
      </c>
    </row>
    <row r="549" spans="1:5" ht="30" x14ac:dyDescent="0.25">
      <c r="A549">
        <f>IF(ISNUMBER(SEARCH('ж.б. шпал'!$Q$4,B549)),MAX($A$1,A548)+1,0)</f>
        <v>0</v>
      </c>
      <c r="B549" s="59" t="s">
        <v>6131</v>
      </c>
      <c r="C549" s="87"/>
      <c r="D549" s="2">
        <v>548</v>
      </c>
      <c r="E549" s="2" t="e">
        <f t="shared" si="8"/>
        <v>#N/A</v>
      </c>
    </row>
    <row r="550" spans="1:5" ht="30" x14ac:dyDescent="0.25">
      <c r="A550">
        <f>IF(ISNUMBER(SEARCH('ж.б. шпал'!$Q$4,B550)),MAX($A$1,A549)+1,0)</f>
        <v>0</v>
      </c>
      <c r="B550" s="59" t="s">
        <v>6132</v>
      </c>
      <c r="C550" s="87"/>
      <c r="D550" s="2">
        <v>549</v>
      </c>
      <c r="E550" s="2" t="e">
        <f t="shared" si="8"/>
        <v>#N/A</v>
      </c>
    </row>
    <row r="551" spans="1:5" ht="60" x14ac:dyDescent="0.25">
      <c r="A551">
        <f>IF(ISNUMBER(SEARCH('ж.б. шпал'!$Q$4,B551)),MAX($A$1,A550)+1,0)</f>
        <v>0</v>
      </c>
      <c r="B551" s="59" t="s">
        <v>6133</v>
      </c>
      <c r="C551" s="87"/>
      <c r="D551" s="2">
        <v>550</v>
      </c>
      <c r="E551" s="2" t="e">
        <f t="shared" si="8"/>
        <v>#N/A</v>
      </c>
    </row>
    <row r="552" spans="1:5" ht="60" x14ac:dyDescent="0.25">
      <c r="A552">
        <f>IF(ISNUMBER(SEARCH('ж.б. шпал'!$Q$4,B552)),MAX($A$1,A551)+1,0)</f>
        <v>0</v>
      </c>
      <c r="B552" s="59" t="s">
        <v>6134</v>
      </c>
      <c r="C552" s="87"/>
      <c r="D552" s="2">
        <v>551</v>
      </c>
      <c r="E552" s="2" t="e">
        <f t="shared" si="8"/>
        <v>#N/A</v>
      </c>
    </row>
    <row r="553" spans="1:5" ht="30" x14ac:dyDescent="0.25">
      <c r="A553">
        <f>IF(ISNUMBER(SEARCH('ж.б. шпал'!$Q$4,B553)),MAX($A$1,A552)+1,0)</f>
        <v>0</v>
      </c>
      <c r="B553" s="59" t="s">
        <v>6135</v>
      </c>
      <c r="C553" s="87"/>
      <c r="D553" s="2">
        <v>552</v>
      </c>
      <c r="E553" s="2" t="e">
        <f t="shared" si="8"/>
        <v>#N/A</v>
      </c>
    </row>
    <row r="554" spans="1:5" ht="30" x14ac:dyDescent="0.25">
      <c r="A554">
        <f>IF(ISNUMBER(SEARCH('ж.б. шпал'!$Q$4,B554)),MAX($A$1,A553)+1,0)</f>
        <v>0</v>
      </c>
      <c r="B554" s="59" t="s">
        <v>6136</v>
      </c>
      <c r="C554" s="87"/>
      <c r="D554" s="2">
        <v>553</v>
      </c>
      <c r="E554" s="2" t="e">
        <f t="shared" si="8"/>
        <v>#N/A</v>
      </c>
    </row>
    <row r="555" spans="1:5" ht="30" x14ac:dyDescent="0.25">
      <c r="A555">
        <f>IF(ISNUMBER(SEARCH('ж.б. шпал'!$Q$4,B555)),MAX($A$1,A554)+1,0)</f>
        <v>0</v>
      </c>
      <c r="B555" s="59" t="s">
        <v>6137</v>
      </c>
      <c r="C555" s="87"/>
      <c r="D555" s="2">
        <v>554</v>
      </c>
      <c r="E555" s="2" t="e">
        <f t="shared" si="8"/>
        <v>#N/A</v>
      </c>
    </row>
    <row r="556" spans="1:5" ht="30" x14ac:dyDescent="0.25">
      <c r="A556">
        <f>IF(ISNUMBER(SEARCH('ж.б. шпал'!$Q$4,B556)),MAX($A$1,A555)+1,0)</f>
        <v>0</v>
      </c>
      <c r="B556" s="59" t="s">
        <v>6138</v>
      </c>
      <c r="C556" s="87"/>
      <c r="D556" s="2">
        <v>555</v>
      </c>
      <c r="E556" s="2" t="e">
        <f t="shared" si="8"/>
        <v>#N/A</v>
      </c>
    </row>
    <row r="557" spans="1:5" ht="30" x14ac:dyDescent="0.25">
      <c r="A557">
        <f>IF(ISNUMBER(SEARCH('ж.б. шпал'!$Q$4,B557)),MAX($A$1,A556)+1,0)</f>
        <v>0</v>
      </c>
      <c r="B557" s="59" t="s">
        <v>6139</v>
      </c>
      <c r="C557" s="87"/>
      <c r="D557" s="2">
        <v>556</v>
      </c>
      <c r="E557" s="2" t="e">
        <f t="shared" si="8"/>
        <v>#N/A</v>
      </c>
    </row>
    <row r="558" spans="1:5" ht="30" x14ac:dyDescent="0.25">
      <c r="A558">
        <f>IF(ISNUMBER(SEARCH('ж.б. шпал'!$Q$4,B558)),MAX($A$1,A557)+1,0)</f>
        <v>0</v>
      </c>
      <c r="B558" s="59" t="s">
        <v>6140</v>
      </c>
      <c r="C558" s="87"/>
      <c r="D558" s="2">
        <v>557</v>
      </c>
      <c r="E558" s="2" t="e">
        <f t="shared" si="8"/>
        <v>#N/A</v>
      </c>
    </row>
    <row r="559" spans="1:5" ht="30" x14ac:dyDescent="0.25">
      <c r="A559">
        <f>IF(ISNUMBER(SEARCH('ж.б. шпал'!$Q$4,B559)),MAX($A$1,A558)+1,0)</f>
        <v>0</v>
      </c>
      <c r="B559" s="59" t="s">
        <v>6141</v>
      </c>
      <c r="C559" s="87"/>
      <c r="D559" s="2">
        <v>558</v>
      </c>
      <c r="E559" s="2" t="e">
        <f t="shared" si="8"/>
        <v>#N/A</v>
      </c>
    </row>
    <row r="560" spans="1:5" ht="30" x14ac:dyDescent="0.25">
      <c r="A560">
        <f>IF(ISNUMBER(SEARCH('ж.б. шпал'!$Q$4,B560)),MAX($A$1,A559)+1,0)</f>
        <v>0</v>
      </c>
      <c r="B560" s="59" t="s">
        <v>6142</v>
      </c>
      <c r="C560" s="87"/>
      <c r="D560" s="2">
        <v>559</v>
      </c>
      <c r="E560" s="2" t="e">
        <f t="shared" si="8"/>
        <v>#N/A</v>
      </c>
    </row>
    <row r="561" spans="1:5" ht="30" x14ac:dyDescent="0.25">
      <c r="A561">
        <f>IF(ISNUMBER(SEARCH('ж.б. шпал'!$Q$4,B561)),MAX($A$1,A560)+1,0)</f>
        <v>0</v>
      </c>
      <c r="B561" s="59" t="s">
        <v>6143</v>
      </c>
      <c r="C561" s="87"/>
      <c r="D561" s="2">
        <v>560</v>
      </c>
      <c r="E561" s="2" t="e">
        <f t="shared" si="8"/>
        <v>#N/A</v>
      </c>
    </row>
    <row r="562" spans="1:5" ht="30" x14ac:dyDescent="0.25">
      <c r="A562">
        <f>IF(ISNUMBER(SEARCH('ж.б. шпал'!$Q$4,B562)),MAX($A$1,A561)+1,0)</f>
        <v>0</v>
      </c>
      <c r="B562" s="59" t="s">
        <v>6144</v>
      </c>
      <c r="C562" s="87"/>
      <c r="D562" s="2">
        <v>561</v>
      </c>
      <c r="E562" s="2" t="e">
        <f t="shared" si="8"/>
        <v>#N/A</v>
      </c>
    </row>
    <row r="563" spans="1:5" ht="30" x14ac:dyDescent="0.25">
      <c r="A563">
        <f>IF(ISNUMBER(SEARCH('ж.б. шпал'!$Q$4,B563)),MAX($A$1,A562)+1,0)</f>
        <v>0</v>
      </c>
      <c r="B563" s="59" t="s">
        <v>6145</v>
      </c>
      <c r="C563" s="87"/>
      <c r="D563" s="2">
        <v>562</v>
      </c>
      <c r="E563" s="2" t="e">
        <f t="shared" si="8"/>
        <v>#N/A</v>
      </c>
    </row>
    <row r="564" spans="1:5" ht="30" x14ac:dyDescent="0.25">
      <c r="A564">
        <f>IF(ISNUMBER(SEARCH('ж.б. шпал'!$Q$4,B564)),MAX($A$1,A563)+1,0)</f>
        <v>0</v>
      </c>
      <c r="B564" s="59" t="s">
        <v>6146</v>
      </c>
      <c r="C564" s="87"/>
      <c r="D564" s="2">
        <v>563</v>
      </c>
      <c r="E564" s="2" t="e">
        <f t="shared" si="8"/>
        <v>#N/A</v>
      </c>
    </row>
    <row r="565" spans="1:5" ht="30" x14ac:dyDescent="0.25">
      <c r="A565">
        <f>IF(ISNUMBER(SEARCH('ж.б. шпал'!$Q$4,B565)),MAX($A$1,A564)+1,0)</f>
        <v>0</v>
      </c>
      <c r="B565" s="59" t="s">
        <v>6147</v>
      </c>
      <c r="C565" s="87"/>
      <c r="D565" s="2">
        <v>564</v>
      </c>
      <c r="E565" s="2" t="e">
        <f t="shared" si="8"/>
        <v>#N/A</v>
      </c>
    </row>
    <row r="566" spans="1:5" ht="30" x14ac:dyDescent="0.25">
      <c r="A566">
        <f>IF(ISNUMBER(SEARCH('ж.б. шпал'!$Q$4,B566)),MAX($A$1,A565)+1,0)</f>
        <v>0</v>
      </c>
      <c r="B566" s="59" t="s">
        <v>6148</v>
      </c>
      <c r="C566" s="87"/>
      <c r="D566" s="2">
        <v>565</v>
      </c>
      <c r="E566" s="2" t="e">
        <f t="shared" si="8"/>
        <v>#N/A</v>
      </c>
    </row>
    <row r="567" spans="1:5" ht="30" x14ac:dyDescent="0.25">
      <c r="A567">
        <f>IF(ISNUMBER(SEARCH('ж.б. шпал'!$Q$4,B567)),MAX($A$1,A566)+1,0)</f>
        <v>0</v>
      </c>
      <c r="B567" s="59" t="s">
        <v>6149</v>
      </c>
      <c r="C567" s="87"/>
      <c r="D567" s="2">
        <v>566</v>
      </c>
      <c r="E567" s="2" t="e">
        <f t="shared" si="8"/>
        <v>#N/A</v>
      </c>
    </row>
    <row r="568" spans="1:5" ht="30" x14ac:dyDescent="0.25">
      <c r="A568">
        <f>IF(ISNUMBER(SEARCH('ж.б. шпал'!$Q$4,B568)),MAX($A$1,A567)+1,0)</f>
        <v>0</v>
      </c>
      <c r="B568" s="59" t="s">
        <v>6150</v>
      </c>
      <c r="C568" s="87"/>
      <c r="D568" s="2">
        <v>567</v>
      </c>
      <c r="E568" s="2" t="e">
        <f t="shared" si="8"/>
        <v>#N/A</v>
      </c>
    </row>
    <row r="569" spans="1:5" ht="30" x14ac:dyDescent="0.25">
      <c r="A569">
        <f>IF(ISNUMBER(SEARCH('ж.б. шпал'!$Q$4,B569)),MAX($A$1,A568)+1,0)</f>
        <v>0</v>
      </c>
      <c r="B569" s="59" t="s">
        <v>6151</v>
      </c>
      <c r="C569" s="87"/>
      <c r="D569" s="2">
        <v>568</v>
      </c>
      <c r="E569" s="2" t="e">
        <f t="shared" si="8"/>
        <v>#N/A</v>
      </c>
    </row>
    <row r="570" spans="1:5" ht="30" x14ac:dyDescent="0.25">
      <c r="A570">
        <f>IF(ISNUMBER(SEARCH('ж.б. шпал'!$Q$4,B570)),MAX($A$1,A569)+1,0)</f>
        <v>0</v>
      </c>
      <c r="B570" s="59" t="s">
        <v>6152</v>
      </c>
      <c r="C570" s="87"/>
      <c r="D570" s="2">
        <v>569</v>
      </c>
      <c r="E570" s="2" t="e">
        <f t="shared" si="8"/>
        <v>#N/A</v>
      </c>
    </row>
    <row r="571" spans="1:5" ht="30" x14ac:dyDescent="0.25">
      <c r="A571">
        <f>IF(ISNUMBER(SEARCH('ж.б. шпал'!$Q$4,B571)),MAX($A$1,A570)+1,0)</f>
        <v>0</v>
      </c>
      <c r="B571" s="59" t="s">
        <v>6153</v>
      </c>
      <c r="C571" s="87"/>
      <c r="D571" s="2">
        <v>570</v>
      </c>
      <c r="E571" s="2" t="e">
        <f t="shared" si="8"/>
        <v>#N/A</v>
      </c>
    </row>
    <row r="572" spans="1:5" ht="30" x14ac:dyDescent="0.25">
      <c r="A572">
        <f>IF(ISNUMBER(SEARCH('ж.б. шпал'!$Q$4,B572)),MAX($A$1,A571)+1,0)</f>
        <v>0</v>
      </c>
      <c r="B572" s="59" t="s">
        <v>6154</v>
      </c>
      <c r="C572" s="87"/>
      <c r="D572" s="2">
        <v>571</v>
      </c>
      <c r="E572" s="2" t="e">
        <f t="shared" si="8"/>
        <v>#N/A</v>
      </c>
    </row>
    <row r="573" spans="1:5" ht="30" x14ac:dyDescent="0.25">
      <c r="A573">
        <f>IF(ISNUMBER(SEARCH('ж.б. шпал'!$Q$4,B573)),MAX($A$1,A572)+1,0)</f>
        <v>0</v>
      </c>
      <c r="B573" s="59" t="s">
        <v>6155</v>
      </c>
      <c r="C573" s="87"/>
      <c r="D573" s="2">
        <v>572</v>
      </c>
      <c r="E573" s="2" t="e">
        <f t="shared" si="8"/>
        <v>#N/A</v>
      </c>
    </row>
    <row r="574" spans="1:5" ht="45" x14ac:dyDescent="0.25">
      <c r="A574">
        <f>IF(ISNUMBER(SEARCH('ж.б. шпал'!$Q$4,B574)),MAX($A$1,A573)+1,0)</f>
        <v>0</v>
      </c>
      <c r="B574" s="59" t="s">
        <v>6156</v>
      </c>
      <c r="C574" s="87"/>
      <c r="D574" s="2">
        <v>573</v>
      </c>
      <c r="E574" s="2" t="e">
        <f t="shared" si="8"/>
        <v>#N/A</v>
      </c>
    </row>
    <row r="575" spans="1:5" ht="45" x14ac:dyDescent="0.25">
      <c r="A575">
        <f>IF(ISNUMBER(SEARCH('ж.б. шпал'!$Q$4,B575)),MAX($A$1,A574)+1,0)</f>
        <v>0</v>
      </c>
      <c r="B575" s="59" t="s">
        <v>6157</v>
      </c>
      <c r="C575" s="87"/>
      <c r="D575" s="2">
        <v>574</v>
      </c>
      <c r="E575" s="2" t="e">
        <f t="shared" si="8"/>
        <v>#N/A</v>
      </c>
    </row>
    <row r="576" spans="1:5" ht="45" x14ac:dyDescent="0.25">
      <c r="A576">
        <f>IF(ISNUMBER(SEARCH('ж.б. шпал'!$Q$4,B576)),MAX($A$1,A575)+1,0)</f>
        <v>0</v>
      </c>
      <c r="B576" s="59" t="s">
        <v>6158</v>
      </c>
      <c r="C576" s="87"/>
      <c r="D576" s="2">
        <v>575</v>
      </c>
      <c r="E576" s="2" t="e">
        <f t="shared" si="8"/>
        <v>#N/A</v>
      </c>
    </row>
    <row r="577" spans="1:5" ht="45" x14ac:dyDescent="0.25">
      <c r="A577">
        <f>IF(ISNUMBER(SEARCH('ж.б. шпал'!$Q$4,B577)),MAX($A$1,A576)+1,0)</f>
        <v>0</v>
      </c>
      <c r="B577" s="59" t="s">
        <v>6159</v>
      </c>
      <c r="C577" s="87"/>
      <c r="D577" s="2">
        <v>576</v>
      </c>
      <c r="E577" s="2" t="e">
        <f t="shared" si="8"/>
        <v>#N/A</v>
      </c>
    </row>
    <row r="578" spans="1:5" ht="60" x14ac:dyDescent="0.25">
      <c r="A578">
        <f>IF(ISNUMBER(SEARCH('ж.б. шпал'!$Q$4,B578)),MAX($A$1,A577)+1,0)</f>
        <v>0</v>
      </c>
      <c r="B578" s="59" t="s">
        <v>6160</v>
      </c>
      <c r="C578" s="87"/>
      <c r="D578" s="2">
        <v>577</v>
      </c>
      <c r="E578" s="2" t="e">
        <f t="shared" si="8"/>
        <v>#N/A</v>
      </c>
    </row>
    <row r="579" spans="1:5" ht="45" x14ac:dyDescent="0.25">
      <c r="A579">
        <f>IF(ISNUMBER(SEARCH('ж.б. шпал'!$Q$4,B579)),MAX($A$1,A578)+1,0)</f>
        <v>0</v>
      </c>
      <c r="B579" s="59" t="s">
        <v>6161</v>
      </c>
      <c r="C579" s="87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IF(ISNUMBER(SEARCH('ж.б. шпал'!$Q$4,B580)),MAX($A$1,A579)+1,0)</f>
        <v>0</v>
      </c>
      <c r="B580" s="59" t="s">
        <v>6162</v>
      </c>
      <c r="C580" s="87"/>
      <c r="D580" s="2">
        <v>579</v>
      </c>
      <c r="E580" s="2" t="e">
        <f t="shared" si="9"/>
        <v>#N/A</v>
      </c>
    </row>
    <row r="581" spans="1:5" ht="45" x14ac:dyDescent="0.25">
      <c r="A581">
        <f>IF(ISNUMBER(SEARCH('ж.б. шпал'!$Q$4,B581)),MAX($A$1,A580)+1,0)</f>
        <v>0</v>
      </c>
      <c r="B581" s="59" t="s">
        <v>6163</v>
      </c>
      <c r="C581" s="87"/>
      <c r="D581" s="2">
        <v>580</v>
      </c>
      <c r="E581" s="2" t="e">
        <f t="shared" si="9"/>
        <v>#N/A</v>
      </c>
    </row>
    <row r="582" spans="1:5" ht="45" x14ac:dyDescent="0.25">
      <c r="A582">
        <f>IF(ISNUMBER(SEARCH('ж.б. шпал'!$Q$4,B582)),MAX($A$1,A581)+1,0)</f>
        <v>0</v>
      </c>
      <c r="B582" s="59" t="s">
        <v>6164</v>
      </c>
      <c r="C582" s="87"/>
      <c r="D582" s="2">
        <v>581</v>
      </c>
      <c r="E582" s="2" t="e">
        <f t="shared" si="9"/>
        <v>#N/A</v>
      </c>
    </row>
    <row r="583" spans="1:5" ht="45" x14ac:dyDescent="0.25">
      <c r="A583">
        <f>IF(ISNUMBER(SEARCH('ж.б. шпал'!$Q$4,B583)),MAX($A$1,A582)+1,0)</f>
        <v>0</v>
      </c>
      <c r="B583" s="59" t="s">
        <v>6165</v>
      </c>
      <c r="C583" s="87"/>
      <c r="D583" s="2">
        <v>582</v>
      </c>
      <c r="E583" s="2" t="e">
        <f t="shared" si="9"/>
        <v>#N/A</v>
      </c>
    </row>
    <row r="584" spans="1:5" ht="45" x14ac:dyDescent="0.25">
      <c r="A584">
        <f>IF(ISNUMBER(SEARCH('ж.б. шпал'!$Q$4,B584)),MAX($A$1,A583)+1,0)</f>
        <v>0</v>
      </c>
      <c r="B584" s="59" t="s">
        <v>6166</v>
      </c>
      <c r="C584" s="87"/>
      <c r="D584" s="2">
        <v>583</v>
      </c>
      <c r="E584" s="2" t="e">
        <f t="shared" si="9"/>
        <v>#N/A</v>
      </c>
    </row>
    <row r="585" spans="1:5" ht="45" x14ac:dyDescent="0.25">
      <c r="A585">
        <f>IF(ISNUMBER(SEARCH('ж.б. шпал'!$Q$4,B585)),MAX($A$1,A584)+1,0)</f>
        <v>0</v>
      </c>
      <c r="B585" s="59" t="s">
        <v>6167</v>
      </c>
      <c r="C585" s="87"/>
      <c r="D585" s="2">
        <v>584</v>
      </c>
      <c r="E585" s="2" t="e">
        <f t="shared" si="9"/>
        <v>#N/A</v>
      </c>
    </row>
    <row r="586" spans="1:5" ht="45" x14ac:dyDescent="0.25">
      <c r="A586">
        <f>IF(ISNUMBER(SEARCH('ж.б. шпал'!$Q$4,B586)),MAX($A$1,A585)+1,0)</f>
        <v>0</v>
      </c>
      <c r="B586" s="59" t="s">
        <v>6168</v>
      </c>
      <c r="C586" s="87"/>
      <c r="D586" s="2">
        <v>585</v>
      </c>
      <c r="E586" s="2" t="e">
        <f t="shared" si="9"/>
        <v>#N/A</v>
      </c>
    </row>
    <row r="587" spans="1:5" ht="45" x14ac:dyDescent="0.25">
      <c r="A587">
        <f>IF(ISNUMBER(SEARCH('ж.б. шпал'!$Q$4,B587)),MAX($A$1,A586)+1,0)</f>
        <v>0</v>
      </c>
      <c r="B587" s="59" t="s">
        <v>6169</v>
      </c>
      <c r="C587" s="87"/>
      <c r="D587" s="2">
        <v>586</v>
      </c>
      <c r="E587" s="2" t="e">
        <f t="shared" si="9"/>
        <v>#N/A</v>
      </c>
    </row>
    <row r="588" spans="1:5" ht="45" x14ac:dyDescent="0.25">
      <c r="A588">
        <f>IF(ISNUMBER(SEARCH('ж.б. шпал'!$Q$4,B588)),MAX($A$1,A587)+1,0)</f>
        <v>0</v>
      </c>
      <c r="B588" s="59" t="s">
        <v>6170</v>
      </c>
      <c r="C588" s="87"/>
      <c r="D588" s="2">
        <v>587</v>
      </c>
      <c r="E588" s="2" t="e">
        <f t="shared" si="9"/>
        <v>#N/A</v>
      </c>
    </row>
    <row r="589" spans="1:5" ht="45" x14ac:dyDescent="0.25">
      <c r="A589">
        <f>IF(ISNUMBER(SEARCH('ж.б. шпал'!$Q$4,B589)),MAX($A$1,A588)+1,0)</f>
        <v>0</v>
      </c>
      <c r="B589" s="59" t="s">
        <v>6171</v>
      </c>
      <c r="C589" s="87"/>
      <c r="D589" s="2">
        <v>588</v>
      </c>
      <c r="E589" s="2" t="e">
        <f t="shared" si="9"/>
        <v>#N/A</v>
      </c>
    </row>
    <row r="590" spans="1:5" ht="45" x14ac:dyDescent="0.25">
      <c r="A590">
        <f>IF(ISNUMBER(SEARCH('ж.б. шпал'!$Q$4,B590)),MAX($A$1,A589)+1,0)</f>
        <v>0</v>
      </c>
      <c r="B590" s="59" t="s">
        <v>6172</v>
      </c>
      <c r="C590" s="87"/>
      <c r="D590" s="2">
        <v>589</v>
      </c>
      <c r="E590" s="2" t="e">
        <f t="shared" si="9"/>
        <v>#N/A</v>
      </c>
    </row>
    <row r="591" spans="1:5" ht="45" x14ac:dyDescent="0.25">
      <c r="A591">
        <f>IF(ISNUMBER(SEARCH('ж.б. шпал'!$Q$4,B591)),MAX($A$1,A590)+1,0)</f>
        <v>0</v>
      </c>
      <c r="B591" s="59" t="s">
        <v>6173</v>
      </c>
      <c r="C591" s="87"/>
      <c r="D591" s="2">
        <v>590</v>
      </c>
      <c r="E591" s="2" t="e">
        <f t="shared" si="9"/>
        <v>#N/A</v>
      </c>
    </row>
    <row r="592" spans="1:5" ht="45" x14ac:dyDescent="0.25">
      <c r="A592">
        <f>IF(ISNUMBER(SEARCH('ж.б. шпал'!$Q$4,B592)),MAX($A$1,A591)+1,0)</f>
        <v>0</v>
      </c>
      <c r="B592" s="59" t="s">
        <v>6174</v>
      </c>
      <c r="C592" s="87"/>
      <c r="D592" s="2">
        <v>591</v>
      </c>
      <c r="E592" s="2" t="e">
        <f t="shared" si="9"/>
        <v>#N/A</v>
      </c>
    </row>
    <row r="593" spans="1:5" ht="45" x14ac:dyDescent="0.25">
      <c r="A593">
        <f>IF(ISNUMBER(SEARCH('ж.б. шпал'!$Q$4,B593)),MAX($A$1,A592)+1,0)</f>
        <v>0</v>
      </c>
      <c r="B593" s="59" t="s">
        <v>6175</v>
      </c>
      <c r="C593" s="87"/>
      <c r="D593" s="2">
        <v>592</v>
      </c>
      <c r="E593" s="2" t="e">
        <f t="shared" si="9"/>
        <v>#N/A</v>
      </c>
    </row>
    <row r="594" spans="1:5" ht="45" x14ac:dyDescent="0.25">
      <c r="A594">
        <f>IF(ISNUMBER(SEARCH('ж.б. шпал'!$Q$4,B594)),MAX($A$1,A593)+1,0)</f>
        <v>0</v>
      </c>
      <c r="B594" s="59" t="s">
        <v>6176</v>
      </c>
      <c r="C594" s="87"/>
      <c r="D594" s="2">
        <v>593</v>
      </c>
      <c r="E594" s="2" t="e">
        <f t="shared" si="9"/>
        <v>#N/A</v>
      </c>
    </row>
    <row r="595" spans="1:5" ht="45" x14ac:dyDescent="0.25">
      <c r="A595">
        <f>IF(ISNUMBER(SEARCH('ж.б. шпал'!$Q$4,B595)),MAX($A$1,A594)+1,0)</f>
        <v>0</v>
      </c>
      <c r="B595" s="59" t="s">
        <v>6177</v>
      </c>
      <c r="C595" s="87"/>
      <c r="D595" s="2">
        <v>594</v>
      </c>
      <c r="E595" s="2" t="e">
        <f t="shared" si="9"/>
        <v>#N/A</v>
      </c>
    </row>
    <row r="596" spans="1:5" ht="45" x14ac:dyDescent="0.25">
      <c r="A596">
        <f>IF(ISNUMBER(SEARCH('ж.б. шпал'!$Q$4,B596)),MAX($A$1,A595)+1,0)</f>
        <v>0</v>
      </c>
      <c r="B596" s="59" t="s">
        <v>6178</v>
      </c>
      <c r="C596" s="87"/>
      <c r="D596" s="2">
        <v>595</v>
      </c>
      <c r="E596" s="2" t="e">
        <f t="shared" si="9"/>
        <v>#N/A</v>
      </c>
    </row>
    <row r="597" spans="1:5" ht="45" x14ac:dyDescent="0.25">
      <c r="A597">
        <f>IF(ISNUMBER(SEARCH('ж.б. шпал'!$Q$4,B597)),MAX($A$1,A596)+1,0)</f>
        <v>0</v>
      </c>
      <c r="B597" s="59" t="s">
        <v>6179</v>
      </c>
      <c r="C597" s="87"/>
      <c r="D597" s="2">
        <v>596</v>
      </c>
      <c r="E597" s="2" t="e">
        <f t="shared" si="9"/>
        <v>#N/A</v>
      </c>
    </row>
    <row r="598" spans="1:5" ht="45" x14ac:dyDescent="0.25">
      <c r="A598">
        <f>IF(ISNUMBER(SEARCH('ж.б. шпал'!$Q$4,B598)),MAX($A$1,A597)+1,0)</f>
        <v>0</v>
      </c>
      <c r="B598" s="59" t="s">
        <v>6180</v>
      </c>
      <c r="C598" s="87"/>
      <c r="D598" s="2">
        <v>597</v>
      </c>
      <c r="E598" s="2" t="e">
        <f t="shared" si="9"/>
        <v>#N/A</v>
      </c>
    </row>
    <row r="599" spans="1:5" ht="45" x14ac:dyDescent="0.25">
      <c r="A599">
        <f>IF(ISNUMBER(SEARCH('ж.б. шпал'!$Q$4,B599)),MAX($A$1,A598)+1,0)</f>
        <v>0</v>
      </c>
      <c r="B599" s="59" t="s">
        <v>6181</v>
      </c>
      <c r="C599" s="87"/>
      <c r="D599" s="2">
        <v>598</v>
      </c>
      <c r="E599" s="2" t="e">
        <f t="shared" si="9"/>
        <v>#N/A</v>
      </c>
    </row>
    <row r="600" spans="1:5" ht="45" x14ac:dyDescent="0.25">
      <c r="A600">
        <f>IF(ISNUMBER(SEARCH('ж.б. шпал'!$Q$4,B600)),MAX($A$1,A599)+1,0)</f>
        <v>0</v>
      </c>
      <c r="B600" s="59" t="s">
        <v>6182</v>
      </c>
      <c r="C600" s="87"/>
      <c r="D600" s="2">
        <v>599</v>
      </c>
      <c r="E600" s="2" t="e">
        <f t="shared" si="9"/>
        <v>#N/A</v>
      </c>
    </row>
    <row r="601" spans="1:5" ht="45" x14ac:dyDescent="0.25">
      <c r="A601">
        <f>IF(ISNUMBER(SEARCH('ж.б. шпал'!$Q$4,B601)),MAX($A$1,A600)+1,0)</f>
        <v>0</v>
      </c>
      <c r="B601" s="59" t="s">
        <v>6183</v>
      </c>
      <c r="C601" s="87"/>
      <c r="D601" s="2">
        <v>600</v>
      </c>
      <c r="E601" s="2" t="e">
        <f t="shared" si="9"/>
        <v>#N/A</v>
      </c>
    </row>
    <row r="602" spans="1:5" ht="60" x14ac:dyDescent="0.25">
      <c r="A602">
        <f>IF(ISNUMBER(SEARCH('ж.б. шпал'!$Q$4,B602)),MAX($A$1,A601)+1,0)</f>
        <v>0</v>
      </c>
      <c r="B602" s="59" t="s">
        <v>6184</v>
      </c>
      <c r="C602" s="87"/>
      <c r="D602" s="2">
        <v>601</v>
      </c>
      <c r="E602" s="2" t="e">
        <f t="shared" si="9"/>
        <v>#N/A</v>
      </c>
    </row>
    <row r="603" spans="1:5" ht="45" x14ac:dyDescent="0.25">
      <c r="A603">
        <f>IF(ISNUMBER(SEARCH('ж.б. шпал'!$Q$4,B603)),MAX($A$1,A602)+1,0)</f>
        <v>0</v>
      </c>
      <c r="B603" s="59" t="s">
        <v>6185</v>
      </c>
      <c r="C603" s="87"/>
      <c r="D603" s="2">
        <v>602</v>
      </c>
      <c r="E603" s="2" t="e">
        <f t="shared" si="9"/>
        <v>#N/A</v>
      </c>
    </row>
    <row r="604" spans="1:5" ht="60" x14ac:dyDescent="0.25">
      <c r="A604">
        <f>IF(ISNUMBER(SEARCH('ж.б. шпал'!$Q$4,B604)),MAX($A$1,A603)+1,0)</f>
        <v>0</v>
      </c>
      <c r="B604" s="59" t="s">
        <v>6186</v>
      </c>
      <c r="C604" s="87"/>
      <c r="D604" s="2">
        <v>603</v>
      </c>
      <c r="E604" s="2" t="e">
        <f t="shared" si="9"/>
        <v>#N/A</v>
      </c>
    </row>
    <row r="605" spans="1:5" ht="60" x14ac:dyDescent="0.25">
      <c r="A605">
        <f>IF(ISNUMBER(SEARCH('ж.б. шпал'!$Q$4,B605)),MAX($A$1,A604)+1,0)</f>
        <v>0</v>
      </c>
      <c r="B605" s="59" t="s">
        <v>6187</v>
      </c>
      <c r="C605" s="87"/>
      <c r="D605" s="2">
        <v>604</v>
      </c>
      <c r="E605" s="2" t="e">
        <f t="shared" si="9"/>
        <v>#N/A</v>
      </c>
    </row>
    <row r="606" spans="1:5" ht="45" x14ac:dyDescent="0.25">
      <c r="A606">
        <f>IF(ISNUMBER(SEARCH('ж.б. шпал'!$Q$4,B606)),MAX($A$1,A605)+1,0)</f>
        <v>0</v>
      </c>
      <c r="B606" s="59" t="s">
        <v>6188</v>
      </c>
      <c r="C606" s="87"/>
      <c r="D606" s="2">
        <v>605</v>
      </c>
      <c r="E606" s="2" t="e">
        <f t="shared" si="9"/>
        <v>#N/A</v>
      </c>
    </row>
    <row r="607" spans="1:5" ht="45" x14ac:dyDescent="0.25">
      <c r="A607">
        <f>IF(ISNUMBER(SEARCH('ж.б. шпал'!$Q$4,B607)),MAX($A$1,A606)+1,0)</f>
        <v>0</v>
      </c>
      <c r="B607" s="59" t="s">
        <v>6189</v>
      </c>
      <c r="C607" s="87"/>
      <c r="D607" s="2">
        <v>606</v>
      </c>
      <c r="E607" s="2" t="e">
        <f t="shared" si="9"/>
        <v>#N/A</v>
      </c>
    </row>
    <row r="608" spans="1:5" ht="45" x14ac:dyDescent="0.25">
      <c r="A608">
        <f>IF(ISNUMBER(SEARCH('ж.б. шпал'!$Q$4,B608)),MAX($A$1,A607)+1,0)</f>
        <v>0</v>
      </c>
      <c r="B608" s="59" t="s">
        <v>6190</v>
      </c>
      <c r="C608" s="87"/>
      <c r="D608" s="2">
        <v>607</v>
      </c>
      <c r="E608" s="2" t="e">
        <f t="shared" si="9"/>
        <v>#N/A</v>
      </c>
    </row>
    <row r="609" spans="1:5" ht="45" x14ac:dyDescent="0.25">
      <c r="A609">
        <f>IF(ISNUMBER(SEARCH('ж.б. шпал'!$Q$4,B609)),MAX($A$1,A608)+1,0)</f>
        <v>0</v>
      </c>
      <c r="B609" s="59" t="s">
        <v>6191</v>
      </c>
      <c r="C609" s="87"/>
      <c r="D609" s="2">
        <v>608</v>
      </c>
      <c r="E609" s="2" t="e">
        <f t="shared" si="9"/>
        <v>#N/A</v>
      </c>
    </row>
    <row r="610" spans="1:5" ht="45" x14ac:dyDescent="0.25">
      <c r="A610">
        <f>IF(ISNUMBER(SEARCH('ж.б. шпал'!$Q$4,B610)),MAX($A$1,A609)+1,0)</f>
        <v>0</v>
      </c>
      <c r="B610" s="59" t="s">
        <v>6192</v>
      </c>
      <c r="C610" s="87"/>
      <c r="D610" s="2">
        <v>609</v>
      </c>
      <c r="E610" s="2" t="e">
        <f t="shared" si="9"/>
        <v>#N/A</v>
      </c>
    </row>
    <row r="611" spans="1:5" ht="45" x14ac:dyDescent="0.25">
      <c r="A611">
        <f>IF(ISNUMBER(SEARCH('ж.б. шпал'!$Q$4,B611)),MAX($A$1,A610)+1,0)</f>
        <v>0</v>
      </c>
      <c r="B611" s="59" t="s">
        <v>6193</v>
      </c>
      <c r="C611" s="87"/>
      <c r="D611" s="2">
        <v>610</v>
      </c>
      <c r="E611" s="2" t="e">
        <f t="shared" si="9"/>
        <v>#N/A</v>
      </c>
    </row>
    <row r="612" spans="1:5" ht="45" x14ac:dyDescent="0.25">
      <c r="A612">
        <f>IF(ISNUMBER(SEARCH('ж.б. шпал'!$Q$4,B612)),MAX($A$1,A611)+1,0)</f>
        <v>0</v>
      </c>
      <c r="B612" s="59" t="s">
        <v>6194</v>
      </c>
      <c r="C612" s="87"/>
      <c r="D612" s="2">
        <v>611</v>
      </c>
      <c r="E612" s="2" t="e">
        <f t="shared" si="9"/>
        <v>#N/A</v>
      </c>
    </row>
    <row r="613" spans="1:5" ht="45" x14ac:dyDescent="0.25">
      <c r="A613">
        <f>IF(ISNUMBER(SEARCH('ж.б. шпал'!$Q$4,B613)),MAX($A$1,A612)+1,0)</f>
        <v>0</v>
      </c>
      <c r="B613" s="59" t="s">
        <v>6195</v>
      </c>
      <c r="C613" s="87"/>
      <c r="D613" s="2">
        <v>612</v>
      </c>
      <c r="E613" s="2" t="e">
        <f t="shared" si="9"/>
        <v>#N/A</v>
      </c>
    </row>
    <row r="614" spans="1:5" ht="45" x14ac:dyDescent="0.25">
      <c r="A614">
        <f>IF(ISNUMBER(SEARCH('ж.б. шпал'!$Q$4,B614)),MAX($A$1,A613)+1,0)</f>
        <v>0</v>
      </c>
      <c r="B614" s="59" t="s">
        <v>6196</v>
      </c>
      <c r="C614" s="87"/>
      <c r="D614" s="2">
        <v>613</v>
      </c>
      <c r="E614" s="2" t="e">
        <f t="shared" si="9"/>
        <v>#N/A</v>
      </c>
    </row>
    <row r="615" spans="1:5" ht="45" x14ac:dyDescent="0.25">
      <c r="A615">
        <f>IF(ISNUMBER(SEARCH('ж.б. шпал'!$Q$4,B615)),MAX($A$1,A614)+1,0)</f>
        <v>0</v>
      </c>
      <c r="B615" s="59" t="s">
        <v>6197</v>
      </c>
      <c r="C615" s="87"/>
      <c r="D615" s="2">
        <v>614</v>
      </c>
      <c r="E615" s="2" t="e">
        <f t="shared" si="9"/>
        <v>#N/A</v>
      </c>
    </row>
    <row r="616" spans="1:5" ht="45" x14ac:dyDescent="0.25">
      <c r="A616">
        <f>IF(ISNUMBER(SEARCH('ж.б. шпал'!$Q$4,B616)),MAX($A$1,A615)+1,0)</f>
        <v>0</v>
      </c>
      <c r="B616" s="59" t="s">
        <v>6198</v>
      </c>
      <c r="C616" s="87"/>
      <c r="D616" s="2">
        <v>615</v>
      </c>
      <c r="E616" s="2" t="e">
        <f t="shared" si="9"/>
        <v>#N/A</v>
      </c>
    </row>
    <row r="617" spans="1:5" ht="45" x14ac:dyDescent="0.25">
      <c r="A617">
        <f>IF(ISNUMBER(SEARCH('ж.б. шпал'!$Q$4,B617)),MAX($A$1,A616)+1,0)</f>
        <v>0</v>
      </c>
      <c r="B617" s="59" t="s">
        <v>6199</v>
      </c>
      <c r="C617" s="87"/>
      <c r="D617" s="2">
        <v>616</v>
      </c>
      <c r="E617" s="2" t="e">
        <f t="shared" si="9"/>
        <v>#N/A</v>
      </c>
    </row>
    <row r="618" spans="1:5" ht="45" x14ac:dyDescent="0.25">
      <c r="A618">
        <f>IF(ISNUMBER(SEARCH('ж.б. шпал'!$Q$4,B618)),MAX($A$1,A617)+1,0)</f>
        <v>0</v>
      </c>
      <c r="B618" s="59" t="s">
        <v>6200</v>
      </c>
      <c r="C618" s="87"/>
      <c r="D618" s="2">
        <v>617</v>
      </c>
      <c r="E618" s="2" t="e">
        <f t="shared" si="9"/>
        <v>#N/A</v>
      </c>
    </row>
    <row r="619" spans="1:5" ht="60" x14ac:dyDescent="0.25">
      <c r="A619">
        <f>IF(ISNUMBER(SEARCH('ж.б. шпал'!$Q$4,B619)),MAX($A$1,A618)+1,0)</f>
        <v>0</v>
      </c>
      <c r="B619" s="59" t="s">
        <v>6201</v>
      </c>
      <c r="C619" s="87"/>
      <c r="D619" s="2">
        <v>618</v>
      </c>
      <c r="E619" s="2" t="e">
        <f t="shared" si="9"/>
        <v>#N/A</v>
      </c>
    </row>
    <row r="620" spans="1:5" ht="45" x14ac:dyDescent="0.25">
      <c r="A620">
        <f>IF(ISNUMBER(SEARCH('ж.б. шпал'!$Q$4,B620)),MAX($A$1,A619)+1,0)</f>
        <v>0</v>
      </c>
      <c r="B620" s="59" t="s">
        <v>6202</v>
      </c>
      <c r="C620" s="87"/>
      <c r="D620" s="2">
        <v>619</v>
      </c>
      <c r="E620" s="2" t="e">
        <f t="shared" si="9"/>
        <v>#N/A</v>
      </c>
    </row>
    <row r="621" spans="1:5" ht="45" x14ac:dyDescent="0.25">
      <c r="A621">
        <f>IF(ISNUMBER(SEARCH('ж.б. шпал'!$Q$4,B621)),MAX($A$1,A620)+1,0)</f>
        <v>0</v>
      </c>
      <c r="B621" s="59" t="s">
        <v>6203</v>
      </c>
      <c r="C621" s="87"/>
      <c r="D621" s="2">
        <v>620</v>
      </c>
      <c r="E621" s="2" t="e">
        <f t="shared" si="9"/>
        <v>#N/A</v>
      </c>
    </row>
    <row r="622" spans="1:5" ht="45" x14ac:dyDescent="0.25">
      <c r="A622">
        <f>IF(ISNUMBER(SEARCH('ж.б. шпал'!$Q$4,B622)),MAX($A$1,A621)+1,0)</f>
        <v>0</v>
      </c>
      <c r="B622" s="59" t="s">
        <v>6204</v>
      </c>
      <c r="C622" s="87"/>
      <c r="D622" s="2">
        <v>621</v>
      </c>
      <c r="E622" s="2" t="e">
        <f t="shared" si="9"/>
        <v>#N/A</v>
      </c>
    </row>
    <row r="623" spans="1:5" ht="45" x14ac:dyDescent="0.25">
      <c r="A623">
        <f>IF(ISNUMBER(SEARCH('ж.б. шпал'!$Q$4,B623)),MAX($A$1,A622)+1,0)</f>
        <v>0</v>
      </c>
      <c r="B623" s="59" t="s">
        <v>6205</v>
      </c>
      <c r="C623" s="87"/>
      <c r="D623" s="2">
        <v>622</v>
      </c>
      <c r="E623" s="2" t="e">
        <f t="shared" si="9"/>
        <v>#N/A</v>
      </c>
    </row>
    <row r="624" spans="1:5" ht="60" x14ac:dyDescent="0.25">
      <c r="A624">
        <f>IF(ISNUMBER(SEARCH('ж.б. шпал'!$Q$4,B624)),MAX($A$1,A623)+1,0)</f>
        <v>0</v>
      </c>
      <c r="B624" s="59" t="s">
        <v>6206</v>
      </c>
      <c r="C624" s="87"/>
      <c r="D624" s="2">
        <v>623</v>
      </c>
      <c r="E624" s="2" t="e">
        <f t="shared" si="9"/>
        <v>#N/A</v>
      </c>
    </row>
    <row r="625" spans="1:5" ht="45" x14ac:dyDescent="0.25">
      <c r="A625">
        <f>IF(ISNUMBER(SEARCH('ж.б. шпал'!$Q$4,B625)),MAX($A$1,A624)+1,0)</f>
        <v>0</v>
      </c>
      <c r="B625" s="59" t="s">
        <v>6207</v>
      </c>
      <c r="C625" s="87"/>
      <c r="D625" s="2">
        <v>624</v>
      </c>
      <c r="E625" s="2" t="e">
        <f t="shared" si="9"/>
        <v>#N/A</v>
      </c>
    </row>
    <row r="626" spans="1:5" ht="45" x14ac:dyDescent="0.25">
      <c r="A626">
        <f>IF(ISNUMBER(SEARCH('ж.б. шпал'!$Q$4,B626)),MAX($A$1,A625)+1,0)</f>
        <v>0</v>
      </c>
      <c r="B626" s="59" t="s">
        <v>6208</v>
      </c>
      <c r="C626" s="87"/>
      <c r="D626" s="2">
        <v>625</v>
      </c>
      <c r="E626" s="2" t="e">
        <f t="shared" si="9"/>
        <v>#N/A</v>
      </c>
    </row>
    <row r="627" spans="1:5" ht="45" x14ac:dyDescent="0.25">
      <c r="A627">
        <f>IF(ISNUMBER(SEARCH('ж.б. шпал'!$Q$4,B627)),MAX($A$1,A626)+1,0)</f>
        <v>0</v>
      </c>
      <c r="B627" s="59" t="s">
        <v>6209</v>
      </c>
      <c r="C627" s="87"/>
      <c r="D627" s="2">
        <v>626</v>
      </c>
      <c r="E627" s="2" t="e">
        <f t="shared" si="9"/>
        <v>#N/A</v>
      </c>
    </row>
    <row r="628" spans="1:5" ht="45" x14ac:dyDescent="0.25">
      <c r="A628">
        <f>IF(ISNUMBER(SEARCH('ж.б. шпал'!$Q$4,B628)),MAX($A$1,A627)+1,0)</f>
        <v>0</v>
      </c>
      <c r="B628" s="59" t="s">
        <v>6210</v>
      </c>
      <c r="C628" s="87"/>
      <c r="D628" s="2">
        <v>627</v>
      </c>
      <c r="E628" s="2" t="e">
        <f t="shared" si="9"/>
        <v>#N/A</v>
      </c>
    </row>
    <row r="629" spans="1:5" ht="45" x14ac:dyDescent="0.25">
      <c r="A629">
        <f>IF(ISNUMBER(SEARCH('ж.б. шпал'!$Q$4,B629)),MAX($A$1,A628)+1,0)</f>
        <v>0</v>
      </c>
      <c r="B629" s="59" t="s">
        <v>6211</v>
      </c>
      <c r="C629" s="87"/>
      <c r="D629" s="2">
        <v>628</v>
      </c>
      <c r="E629" s="2" t="e">
        <f t="shared" si="9"/>
        <v>#N/A</v>
      </c>
    </row>
    <row r="630" spans="1:5" ht="60" x14ac:dyDescent="0.25">
      <c r="A630">
        <f>IF(ISNUMBER(SEARCH('ж.б. шпал'!$Q$4,B630)),MAX($A$1,A629)+1,0)</f>
        <v>0</v>
      </c>
      <c r="B630" s="59" t="s">
        <v>6212</v>
      </c>
      <c r="C630" s="87"/>
      <c r="D630" s="2">
        <v>629</v>
      </c>
      <c r="E630" s="2" t="e">
        <f t="shared" si="9"/>
        <v>#N/A</v>
      </c>
    </row>
    <row r="631" spans="1:5" ht="60" x14ac:dyDescent="0.25">
      <c r="A631">
        <f>IF(ISNUMBER(SEARCH('ж.б. шпал'!$Q$4,B631)),MAX($A$1,A630)+1,0)</f>
        <v>0</v>
      </c>
      <c r="B631" s="59" t="s">
        <v>6213</v>
      </c>
      <c r="C631" s="87"/>
      <c r="D631" s="2">
        <v>630</v>
      </c>
      <c r="E631" s="2" t="e">
        <f t="shared" si="9"/>
        <v>#N/A</v>
      </c>
    </row>
    <row r="632" spans="1:5" ht="45" x14ac:dyDescent="0.25">
      <c r="A632">
        <f>IF(ISNUMBER(SEARCH('ж.б. шпал'!$Q$4,B632)),MAX($A$1,A631)+1,0)</f>
        <v>0</v>
      </c>
      <c r="B632" s="59" t="s">
        <v>6214</v>
      </c>
      <c r="C632" s="87"/>
      <c r="D632" s="2">
        <v>631</v>
      </c>
      <c r="E632" s="2" t="e">
        <f t="shared" si="9"/>
        <v>#N/A</v>
      </c>
    </row>
    <row r="633" spans="1:5" ht="45" x14ac:dyDescent="0.25">
      <c r="A633">
        <f>IF(ISNUMBER(SEARCH('ж.б. шпал'!$Q$4,B633)),MAX($A$1,A632)+1,0)</f>
        <v>0</v>
      </c>
      <c r="B633" s="59" t="s">
        <v>6215</v>
      </c>
      <c r="C633" s="87"/>
      <c r="D633" s="2">
        <v>632</v>
      </c>
      <c r="E633" s="2" t="e">
        <f t="shared" si="9"/>
        <v>#N/A</v>
      </c>
    </row>
    <row r="634" spans="1:5" ht="45" x14ac:dyDescent="0.25">
      <c r="A634">
        <f>IF(ISNUMBER(SEARCH('ж.б. шпал'!$Q$4,B634)),MAX($A$1,A633)+1,0)</f>
        <v>0</v>
      </c>
      <c r="B634" s="59" t="s">
        <v>6216</v>
      </c>
      <c r="C634" s="87"/>
      <c r="D634" s="2">
        <v>633</v>
      </c>
      <c r="E634" s="2" t="e">
        <f t="shared" si="9"/>
        <v>#N/A</v>
      </c>
    </row>
    <row r="635" spans="1:5" ht="60" x14ac:dyDescent="0.25">
      <c r="A635">
        <f>IF(ISNUMBER(SEARCH('ж.б. шпал'!$Q$4,B635)),MAX($A$1,A634)+1,0)</f>
        <v>0</v>
      </c>
      <c r="B635" s="59" t="s">
        <v>6217</v>
      </c>
      <c r="C635" s="87"/>
      <c r="D635" s="2">
        <v>634</v>
      </c>
      <c r="E635" s="2" t="e">
        <f t="shared" si="9"/>
        <v>#N/A</v>
      </c>
    </row>
    <row r="636" spans="1:5" ht="45" x14ac:dyDescent="0.25">
      <c r="A636">
        <f>IF(ISNUMBER(SEARCH('ж.б. шпал'!$Q$4,B636)),MAX($A$1,A635)+1,0)</f>
        <v>0</v>
      </c>
      <c r="B636" s="59" t="s">
        <v>6218</v>
      </c>
      <c r="C636" s="87"/>
      <c r="D636" s="2">
        <v>635</v>
      </c>
      <c r="E636" s="2" t="e">
        <f t="shared" si="9"/>
        <v>#N/A</v>
      </c>
    </row>
    <row r="637" spans="1:5" ht="45" x14ac:dyDescent="0.25">
      <c r="A637">
        <f>IF(ISNUMBER(SEARCH('ж.б. шпал'!$Q$4,B637)),MAX($A$1,A636)+1,0)</f>
        <v>0</v>
      </c>
      <c r="B637" s="59" t="s">
        <v>6219</v>
      </c>
      <c r="C637" s="87"/>
      <c r="D637" s="2">
        <v>636</v>
      </c>
      <c r="E637" s="2" t="e">
        <f t="shared" si="9"/>
        <v>#N/A</v>
      </c>
    </row>
    <row r="638" spans="1:5" ht="45" x14ac:dyDescent="0.25">
      <c r="A638">
        <f>IF(ISNUMBER(SEARCH('ж.б. шпал'!$Q$4,B638)),MAX($A$1,A637)+1,0)</f>
        <v>0</v>
      </c>
      <c r="B638" s="59" t="s">
        <v>6220</v>
      </c>
      <c r="C638" s="87"/>
      <c r="D638" s="2">
        <v>637</v>
      </c>
      <c r="E638" s="2" t="e">
        <f t="shared" si="9"/>
        <v>#N/A</v>
      </c>
    </row>
    <row r="639" spans="1:5" ht="45" x14ac:dyDescent="0.25">
      <c r="A639">
        <f>IF(ISNUMBER(SEARCH('ж.б. шпал'!$Q$4,B639)),MAX($A$1,A638)+1,0)</f>
        <v>0</v>
      </c>
      <c r="B639" s="59" t="s">
        <v>6221</v>
      </c>
      <c r="C639" s="87"/>
      <c r="D639" s="2">
        <v>638</v>
      </c>
      <c r="E639" s="2" t="e">
        <f t="shared" si="9"/>
        <v>#N/A</v>
      </c>
    </row>
    <row r="640" spans="1:5" ht="60" x14ac:dyDescent="0.25">
      <c r="A640">
        <f>IF(ISNUMBER(SEARCH('ж.б. шпал'!$Q$4,B640)),MAX($A$1,A639)+1,0)</f>
        <v>0</v>
      </c>
      <c r="B640" s="59" t="s">
        <v>6222</v>
      </c>
      <c r="C640" s="87"/>
      <c r="D640" s="2">
        <v>639</v>
      </c>
      <c r="E640" s="2" t="e">
        <f t="shared" si="9"/>
        <v>#N/A</v>
      </c>
    </row>
    <row r="641" spans="1:5" ht="45" x14ac:dyDescent="0.25">
      <c r="A641">
        <f>IF(ISNUMBER(SEARCH('ж.б. шпал'!$Q$4,B641)),MAX($A$1,A640)+1,0)</f>
        <v>0</v>
      </c>
      <c r="B641" s="59" t="s">
        <v>6223</v>
      </c>
      <c r="C641" s="87"/>
      <c r="D641" s="2">
        <v>640</v>
      </c>
      <c r="E641" s="2" t="e">
        <f t="shared" si="9"/>
        <v>#N/A</v>
      </c>
    </row>
    <row r="642" spans="1:5" ht="45" x14ac:dyDescent="0.25">
      <c r="A642">
        <f>IF(ISNUMBER(SEARCH('ж.б. шпал'!$Q$4,B642)),MAX($A$1,A641)+1,0)</f>
        <v>0</v>
      </c>
      <c r="B642" s="59" t="s">
        <v>6224</v>
      </c>
      <c r="C642" s="87"/>
      <c r="D642" s="2">
        <v>641</v>
      </c>
      <c r="E642" s="2" t="e">
        <f t="shared" si="9"/>
        <v>#N/A</v>
      </c>
    </row>
    <row r="643" spans="1:5" ht="45" x14ac:dyDescent="0.25">
      <c r="A643">
        <f>IF(ISNUMBER(SEARCH('ж.б. шпал'!$Q$4,B643)),MAX($A$1,A642)+1,0)</f>
        <v>0</v>
      </c>
      <c r="B643" s="59" t="s">
        <v>6225</v>
      </c>
      <c r="C643" s="87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IF(ISNUMBER(SEARCH('ж.б. шпал'!$Q$4,B644)),MAX($A$1,A643)+1,0)</f>
        <v>0</v>
      </c>
      <c r="B644" s="59" t="s">
        <v>6226</v>
      </c>
      <c r="C644" s="87"/>
      <c r="D644" s="2">
        <v>643</v>
      </c>
      <c r="E644" s="2" t="e">
        <f t="shared" si="10"/>
        <v>#N/A</v>
      </c>
    </row>
    <row r="645" spans="1:5" ht="45" x14ac:dyDescent="0.25">
      <c r="A645">
        <f>IF(ISNUMBER(SEARCH('ж.б. шпал'!$Q$4,B645)),MAX($A$1,A644)+1,0)</f>
        <v>0</v>
      </c>
      <c r="B645" s="59" t="s">
        <v>6227</v>
      </c>
      <c r="C645" s="87"/>
      <c r="D645" s="2">
        <v>644</v>
      </c>
      <c r="E645" s="2" t="e">
        <f t="shared" si="10"/>
        <v>#N/A</v>
      </c>
    </row>
    <row r="646" spans="1:5" ht="45" x14ac:dyDescent="0.25">
      <c r="A646">
        <f>IF(ISNUMBER(SEARCH('ж.б. шпал'!$Q$4,B646)),MAX($A$1,A645)+1,0)</f>
        <v>0</v>
      </c>
      <c r="B646" s="59" t="s">
        <v>6228</v>
      </c>
      <c r="C646" s="87"/>
      <c r="D646" s="2">
        <v>645</v>
      </c>
      <c r="E646" s="2" t="e">
        <f t="shared" si="10"/>
        <v>#N/A</v>
      </c>
    </row>
    <row r="647" spans="1:5" ht="45" x14ac:dyDescent="0.25">
      <c r="A647">
        <f>IF(ISNUMBER(SEARCH('ж.б. шпал'!$Q$4,B647)),MAX($A$1,A646)+1,0)</f>
        <v>0</v>
      </c>
      <c r="B647" s="59" t="s">
        <v>6229</v>
      </c>
      <c r="C647" s="87"/>
      <c r="D647" s="2">
        <v>646</v>
      </c>
      <c r="E647" s="2" t="e">
        <f t="shared" si="10"/>
        <v>#N/A</v>
      </c>
    </row>
    <row r="648" spans="1:5" ht="45" x14ac:dyDescent="0.25">
      <c r="A648">
        <f>IF(ISNUMBER(SEARCH('ж.б. шпал'!$Q$4,B648)),MAX($A$1,A647)+1,0)</f>
        <v>0</v>
      </c>
      <c r="B648" s="59" t="s">
        <v>6230</v>
      </c>
      <c r="C648" s="87"/>
      <c r="D648" s="2">
        <v>647</v>
      </c>
      <c r="E648" s="2" t="e">
        <f t="shared" si="10"/>
        <v>#N/A</v>
      </c>
    </row>
    <row r="649" spans="1:5" ht="45" x14ac:dyDescent="0.25">
      <c r="A649">
        <f>IF(ISNUMBER(SEARCH('ж.б. шпал'!$Q$4,B649)),MAX($A$1,A648)+1,0)</f>
        <v>0</v>
      </c>
      <c r="B649" s="59" t="s">
        <v>6231</v>
      </c>
      <c r="C649" s="87"/>
      <c r="D649" s="2">
        <v>648</v>
      </c>
      <c r="E649" s="2" t="e">
        <f t="shared" si="10"/>
        <v>#N/A</v>
      </c>
    </row>
    <row r="650" spans="1:5" ht="45" x14ac:dyDescent="0.25">
      <c r="A650">
        <f>IF(ISNUMBER(SEARCH('ж.б. шпал'!$Q$4,B650)),MAX($A$1,A649)+1,0)</f>
        <v>0</v>
      </c>
      <c r="B650" s="59" t="s">
        <v>6232</v>
      </c>
      <c r="C650" s="87"/>
      <c r="D650" s="2">
        <v>649</v>
      </c>
      <c r="E650" s="2" t="e">
        <f t="shared" si="10"/>
        <v>#N/A</v>
      </c>
    </row>
    <row r="651" spans="1:5" ht="45" x14ac:dyDescent="0.25">
      <c r="A651">
        <f>IF(ISNUMBER(SEARCH('ж.б. шпал'!$Q$4,B651)),MAX($A$1,A650)+1,0)</f>
        <v>0</v>
      </c>
      <c r="B651" s="59" t="s">
        <v>6233</v>
      </c>
      <c r="C651" s="87"/>
      <c r="D651" s="2">
        <v>650</v>
      </c>
      <c r="E651" s="2" t="e">
        <f t="shared" si="10"/>
        <v>#N/A</v>
      </c>
    </row>
    <row r="652" spans="1:5" ht="45" x14ac:dyDescent="0.25">
      <c r="A652">
        <f>IF(ISNUMBER(SEARCH('ж.б. шпал'!$Q$4,B652)),MAX($A$1,A651)+1,0)</f>
        <v>0</v>
      </c>
      <c r="B652" s="59" t="s">
        <v>6234</v>
      </c>
      <c r="C652" s="87"/>
      <c r="D652" s="2">
        <v>651</v>
      </c>
      <c r="E652" s="2" t="e">
        <f t="shared" si="10"/>
        <v>#N/A</v>
      </c>
    </row>
    <row r="653" spans="1:5" ht="45" x14ac:dyDescent="0.25">
      <c r="A653">
        <f>IF(ISNUMBER(SEARCH('ж.б. шпал'!$Q$4,B653)),MAX($A$1,A652)+1,0)</f>
        <v>0</v>
      </c>
      <c r="B653" s="59" t="s">
        <v>6235</v>
      </c>
      <c r="C653" s="87"/>
      <c r="D653" s="2">
        <v>652</v>
      </c>
      <c r="E653" s="2" t="e">
        <f t="shared" si="10"/>
        <v>#N/A</v>
      </c>
    </row>
    <row r="654" spans="1:5" ht="45" x14ac:dyDescent="0.25">
      <c r="A654">
        <f>IF(ISNUMBER(SEARCH('ж.б. шпал'!$Q$4,B654)),MAX($A$1,A653)+1,0)</f>
        <v>0</v>
      </c>
      <c r="B654" s="59" t="s">
        <v>6236</v>
      </c>
      <c r="C654" s="87"/>
      <c r="D654" s="2">
        <v>653</v>
      </c>
      <c r="E654" s="2" t="e">
        <f t="shared" si="10"/>
        <v>#N/A</v>
      </c>
    </row>
    <row r="655" spans="1:5" ht="45" x14ac:dyDescent="0.25">
      <c r="A655">
        <f>IF(ISNUMBER(SEARCH('ж.б. шпал'!$Q$4,B655)),MAX($A$1,A654)+1,0)</f>
        <v>0</v>
      </c>
      <c r="B655" s="59" t="s">
        <v>6237</v>
      </c>
      <c r="C655" s="87"/>
      <c r="D655" s="2">
        <v>654</v>
      </c>
      <c r="E655" s="2" t="e">
        <f t="shared" si="10"/>
        <v>#N/A</v>
      </c>
    </row>
    <row r="656" spans="1:5" ht="45" x14ac:dyDescent="0.25">
      <c r="A656">
        <f>IF(ISNUMBER(SEARCH('ж.б. шпал'!$Q$4,B656)),MAX($A$1,A655)+1,0)</f>
        <v>0</v>
      </c>
      <c r="B656" s="59" t="s">
        <v>6238</v>
      </c>
      <c r="C656" s="87"/>
      <c r="D656" s="2">
        <v>655</v>
      </c>
      <c r="E656" s="2" t="e">
        <f t="shared" si="10"/>
        <v>#N/A</v>
      </c>
    </row>
    <row r="657" spans="1:5" ht="45" x14ac:dyDescent="0.25">
      <c r="A657">
        <f>IF(ISNUMBER(SEARCH('ж.б. шпал'!$Q$4,B657)),MAX($A$1,A656)+1,0)</f>
        <v>0</v>
      </c>
      <c r="B657" s="59" t="s">
        <v>6239</v>
      </c>
      <c r="C657" s="87"/>
      <c r="D657" s="2">
        <v>656</v>
      </c>
      <c r="E657" s="2" t="e">
        <f t="shared" si="10"/>
        <v>#N/A</v>
      </c>
    </row>
    <row r="658" spans="1:5" ht="45" x14ac:dyDescent="0.25">
      <c r="A658">
        <f>IF(ISNUMBER(SEARCH('ж.б. шпал'!$Q$4,B658)),MAX($A$1,A657)+1,0)</f>
        <v>0</v>
      </c>
      <c r="B658" s="59" t="s">
        <v>6240</v>
      </c>
      <c r="C658" s="87"/>
      <c r="D658" s="2">
        <v>657</v>
      </c>
      <c r="E658" s="2" t="e">
        <f t="shared" si="10"/>
        <v>#N/A</v>
      </c>
    </row>
    <row r="659" spans="1:5" ht="45" x14ac:dyDescent="0.25">
      <c r="A659">
        <f>IF(ISNUMBER(SEARCH('ж.б. шпал'!$Q$4,B659)),MAX($A$1,A658)+1,0)</f>
        <v>0</v>
      </c>
      <c r="B659" s="59" t="s">
        <v>6241</v>
      </c>
      <c r="C659" s="87"/>
      <c r="D659" s="2">
        <v>658</v>
      </c>
      <c r="E659" s="2" t="e">
        <f t="shared" si="10"/>
        <v>#N/A</v>
      </c>
    </row>
    <row r="660" spans="1:5" ht="45" x14ac:dyDescent="0.25">
      <c r="A660">
        <f>IF(ISNUMBER(SEARCH('ж.б. шпал'!$Q$4,B660)),MAX($A$1,A659)+1,0)</f>
        <v>0</v>
      </c>
      <c r="B660" s="59" t="s">
        <v>6242</v>
      </c>
      <c r="C660" s="87"/>
      <c r="D660" s="2">
        <v>659</v>
      </c>
      <c r="E660" s="2" t="e">
        <f t="shared" si="10"/>
        <v>#N/A</v>
      </c>
    </row>
    <row r="661" spans="1:5" ht="45" x14ac:dyDescent="0.25">
      <c r="A661">
        <f>IF(ISNUMBER(SEARCH('ж.б. шпал'!$Q$4,B661)),MAX($A$1,A660)+1,0)</f>
        <v>0</v>
      </c>
      <c r="B661" s="59" t="s">
        <v>6243</v>
      </c>
      <c r="C661" s="87"/>
      <c r="D661" s="2">
        <v>660</v>
      </c>
      <c r="E661" s="2" t="e">
        <f t="shared" si="10"/>
        <v>#N/A</v>
      </c>
    </row>
    <row r="662" spans="1:5" ht="45" x14ac:dyDescent="0.25">
      <c r="A662">
        <f>IF(ISNUMBER(SEARCH('ж.б. шпал'!$Q$4,B662)),MAX($A$1,A661)+1,0)</f>
        <v>0</v>
      </c>
      <c r="B662" s="59" t="s">
        <v>6244</v>
      </c>
      <c r="C662" s="87"/>
      <c r="D662" s="2">
        <v>661</v>
      </c>
      <c r="E662" s="2" t="e">
        <f t="shared" si="10"/>
        <v>#N/A</v>
      </c>
    </row>
    <row r="663" spans="1:5" ht="45" x14ac:dyDescent="0.25">
      <c r="A663">
        <f>IF(ISNUMBER(SEARCH('ж.б. шпал'!$Q$4,B663)),MAX($A$1,A662)+1,0)</f>
        <v>0</v>
      </c>
      <c r="B663" s="59" t="s">
        <v>6245</v>
      </c>
      <c r="C663" s="87"/>
      <c r="D663" s="2">
        <v>662</v>
      </c>
      <c r="E663" s="2" t="e">
        <f t="shared" si="10"/>
        <v>#N/A</v>
      </c>
    </row>
    <row r="664" spans="1:5" ht="45" x14ac:dyDescent="0.25">
      <c r="A664">
        <f>IF(ISNUMBER(SEARCH('ж.б. шпал'!$Q$4,B664)),MAX($A$1,A663)+1,0)</f>
        <v>0</v>
      </c>
      <c r="B664" s="59" t="s">
        <v>6246</v>
      </c>
      <c r="C664" s="87"/>
      <c r="D664" s="2">
        <v>663</v>
      </c>
      <c r="E664" s="2" t="e">
        <f t="shared" si="10"/>
        <v>#N/A</v>
      </c>
    </row>
    <row r="665" spans="1:5" ht="30" x14ac:dyDescent="0.25">
      <c r="A665">
        <f>IF(ISNUMBER(SEARCH('ж.б. шпал'!$Q$4,B665)),MAX($A$1,A664)+1,0)</f>
        <v>0</v>
      </c>
      <c r="B665" s="59" t="s">
        <v>6247</v>
      </c>
      <c r="C665" s="87"/>
      <c r="D665" s="2">
        <v>664</v>
      </c>
      <c r="E665" s="2" t="e">
        <f t="shared" si="10"/>
        <v>#N/A</v>
      </c>
    </row>
    <row r="666" spans="1:5" ht="45" x14ac:dyDescent="0.25">
      <c r="A666">
        <f>IF(ISNUMBER(SEARCH('ж.б. шпал'!$Q$4,B666)),MAX($A$1,A665)+1,0)</f>
        <v>0</v>
      </c>
      <c r="B666" s="59" t="s">
        <v>6248</v>
      </c>
      <c r="C666" s="87"/>
      <c r="D666" s="2">
        <v>665</v>
      </c>
      <c r="E666" s="2" t="e">
        <f t="shared" si="10"/>
        <v>#N/A</v>
      </c>
    </row>
    <row r="667" spans="1:5" ht="45" x14ac:dyDescent="0.25">
      <c r="A667">
        <f>IF(ISNUMBER(SEARCH('ж.б. шпал'!$Q$4,B667)),MAX($A$1,A666)+1,0)</f>
        <v>0</v>
      </c>
      <c r="B667" s="59" t="s">
        <v>6249</v>
      </c>
      <c r="C667" s="87"/>
      <c r="D667" s="2">
        <v>666</v>
      </c>
      <c r="E667" s="2" t="e">
        <f t="shared" si="10"/>
        <v>#N/A</v>
      </c>
    </row>
    <row r="668" spans="1:5" ht="45" x14ac:dyDescent="0.25">
      <c r="A668">
        <f>IF(ISNUMBER(SEARCH('ж.б. шпал'!$Q$4,B668)),MAX($A$1,A667)+1,0)</f>
        <v>0</v>
      </c>
      <c r="B668" s="59" t="s">
        <v>6250</v>
      </c>
      <c r="C668" s="87"/>
      <c r="D668" s="2">
        <v>667</v>
      </c>
      <c r="E668" s="2" t="e">
        <f t="shared" si="10"/>
        <v>#N/A</v>
      </c>
    </row>
    <row r="669" spans="1:5" ht="45" x14ac:dyDescent="0.25">
      <c r="A669">
        <f>IF(ISNUMBER(SEARCH('ж.б. шпал'!$Q$4,B669)),MAX($A$1,A668)+1,0)</f>
        <v>0</v>
      </c>
      <c r="B669" s="59" t="s">
        <v>6251</v>
      </c>
      <c r="C669" s="87"/>
      <c r="D669" s="2">
        <v>668</v>
      </c>
      <c r="E669" s="2" t="e">
        <f t="shared" si="10"/>
        <v>#N/A</v>
      </c>
    </row>
    <row r="670" spans="1:5" ht="45" x14ac:dyDescent="0.25">
      <c r="A670">
        <f>IF(ISNUMBER(SEARCH('ж.б. шпал'!$Q$4,B670)),MAX($A$1,A669)+1,0)</f>
        <v>0</v>
      </c>
      <c r="B670" s="59" t="s">
        <v>6252</v>
      </c>
      <c r="C670" s="87"/>
      <c r="D670" s="2">
        <v>669</v>
      </c>
      <c r="E670" s="2" t="e">
        <f t="shared" si="10"/>
        <v>#N/A</v>
      </c>
    </row>
    <row r="671" spans="1:5" ht="45" x14ac:dyDescent="0.25">
      <c r="A671">
        <f>IF(ISNUMBER(SEARCH('ж.б. шпал'!$Q$4,B671)),MAX($A$1,A670)+1,0)</f>
        <v>0</v>
      </c>
      <c r="B671" s="59" t="s">
        <v>6253</v>
      </c>
      <c r="C671" s="87"/>
      <c r="D671" s="2">
        <v>670</v>
      </c>
      <c r="E671" s="2" t="e">
        <f t="shared" si="10"/>
        <v>#N/A</v>
      </c>
    </row>
    <row r="672" spans="1:5" ht="45" x14ac:dyDescent="0.25">
      <c r="A672">
        <f>IF(ISNUMBER(SEARCH('ж.б. шпал'!$Q$4,B672)),MAX($A$1,A671)+1,0)</f>
        <v>0</v>
      </c>
      <c r="B672" s="59" t="s">
        <v>6254</v>
      </c>
      <c r="C672" s="87"/>
      <c r="D672" s="2">
        <v>671</v>
      </c>
      <c r="E672" s="2" t="e">
        <f t="shared" si="10"/>
        <v>#N/A</v>
      </c>
    </row>
    <row r="673" spans="1:5" ht="45" x14ac:dyDescent="0.25">
      <c r="A673">
        <f>IF(ISNUMBER(SEARCH('ж.б. шпал'!$Q$4,B673)),MAX($A$1,A672)+1,0)</f>
        <v>0</v>
      </c>
      <c r="B673" s="59" t="s">
        <v>6255</v>
      </c>
      <c r="C673" s="87"/>
      <c r="D673" s="2">
        <v>672</v>
      </c>
      <c r="E673" s="2" t="e">
        <f t="shared" si="10"/>
        <v>#N/A</v>
      </c>
    </row>
    <row r="674" spans="1:5" ht="45" x14ac:dyDescent="0.25">
      <c r="A674">
        <f>IF(ISNUMBER(SEARCH('ж.б. шпал'!$Q$4,B674)),MAX($A$1,A673)+1,0)</f>
        <v>0</v>
      </c>
      <c r="B674" s="59" t="s">
        <v>6256</v>
      </c>
      <c r="C674" s="87"/>
      <c r="D674" s="2">
        <v>673</v>
      </c>
      <c r="E674" s="2" t="e">
        <f t="shared" si="10"/>
        <v>#N/A</v>
      </c>
    </row>
    <row r="675" spans="1:5" ht="45" x14ac:dyDescent="0.25">
      <c r="A675">
        <f>IF(ISNUMBER(SEARCH('ж.б. шпал'!$Q$4,B675)),MAX($A$1,A674)+1,0)</f>
        <v>0</v>
      </c>
      <c r="B675" s="59" t="s">
        <v>6257</v>
      </c>
      <c r="C675" s="87"/>
      <c r="D675" s="2">
        <v>674</v>
      </c>
      <c r="E675" s="2" t="e">
        <f t="shared" si="10"/>
        <v>#N/A</v>
      </c>
    </row>
    <row r="676" spans="1:5" ht="45" x14ac:dyDescent="0.25">
      <c r="A676">
        <f>IF(ISNUMBER(SEARCH('ж.б. шпал'!$Q$4,B676)),MAX($A$1,A675)+1,0)</f>
        <v>0</v>
      </c>
      <c r="B676" s="59" t="s">
        <v>6258</v>
      </c>
      <c r="C676" s="87"/>
      <c r="D676" s="2">
        <v>675</v>
      </c>
      <c r="E676" s="2" t="e">
        <f t="shared" si="10"/>
        <v>#N/A</v>
      </c>
    </row>
    <row r="677" spans="1:5" ht="45" x14ac:dyDescent="0.25">
      <c r="A677">
        <f>IF(ISNUMBER(SEARCH('ж.б. шпал'!$Q$4,B677)),MAX($A$1,A676)+1,0)</f>
        <v>0</v>
      </c>
      <c r="B677" s="59" t="s">
        <v>6259</v>
      </c>
      <c r="C677" s="87"/>
      <c r="D677" s="2">
        <v>676</v>
      </c>
      <c r="E677" s="2" t="e">
        <f t="shared" si="10"/>
        <v>#N/A</v>
      </c>
    </row>
    <row r="678" spans="1:5" ht="45" x14ac:dyDescent="0.25">
      <c r="A678">
        <f>IF(ISNUMBER(SEARCH('ж.б. шпал'!$Q$4,B678)),MAX($A$1,A677)+1,0)</f>
        <v>0</v>
      </c>
      <c r="B678" s="59" t="s">
        <v>6260</v>
      </c>
      <c r="C678" s="87"/>
      <c r="D678" s="2">
        <v>677</v>
      </c>
      <c r="E678" s="2" t="e">
        <f t="shared" si="10"/>
        <v>#N/A</v>
      </c>
    </row>
    <row r="679" spans="1:5" ht="45" x14ac:dyDescent="0.25">
      <c r="A679">
        <f>IF(ISNUMBER(SEARCH('ж.б. шпал'!$Q$4,B679)),MAX($A$1,A678)+1,0)</f>
        <v>0</v>
      </c>
      <c r="B679" s="59" t="s">
        <v>6261</v>
      </c>
      <c r="C679" s="87"/>
      <c r="D679" s="2">
        <v>678</v>
      </c>
      <c r="E679" s="2" t="e">
        <f t="shared" si="10"/>
        <v>#N/A</v>
      </c>
    </row>
    <row r="680" spans="1:5" ht="60" x14ac:dyDescent="0.25">
      <c r="A680">
        <f>IF(ISNUMBER(SEARCH('ж.б. шпал'!$Q$4,B680)),MAX($A$1,A679)+1,0)</f>
        <v>0</v>
      </c>
      <c r="B680" s="59" t="s">
        <v>6262</v>
      </c>
      <c r="C680" s="87"/>
      <c r="D680" s="2">
        <v>679</v>
      </c>
      <c r="E680" s="2" t="e">
        <f t="shared" si="10"/>
        <v>#N/A</v>
      </c>
    </row>
    <row r="681" spans="1:5" ht="45" x14ac:dyDescent="0.25">
      <c r="A681">
        <f>IF(ISNUMBER(SEARCH('ж.б. шпал'!$Q$4,B681)),MAX($A$1,A680)+1,0)</f>
        <v>0</v>
      </c>
      <c r="B681" s="59" t="s">
        <v>6263</v>
      </c>
      <c r="C681" s="87"/>
      <c r="D681" s="2">
        <v>680</v>
      </c>
      <c r="E681" s="2" t="e">
        <f t="shared" si="10"/>
        <v>#N/A</v>
      </c>
    </row>
    <row r="682" spans="1:5" ht="45" x14ac:dyDescent="0.25">
      <c r="A682">
        <f>IF(ISNUMBER(SEARCH('ж.б. шпал'!$Q$4,B682)),MAX($A$1,A681)+1,0)</f>
        <v>0</v>
      </c>
      <c r="B682" s="59" t="s">
        <v>6264</v>
      </c>
      <c r="C682" s="87"/>
      <c r="D682" s="2">
        <v>681</v>
      </c>
      <c r="E682" s="2" t="e">
        <f t="shared" si="10"/>
        <v>#N/A</v>
      </c>
    </row>
    <row r="683" spans="1:5" ht="45" x14ac:dyDescent="0.25">
      <c r="A683">
        <f>IF(ISNUMBER(SEARCH('ж.б. шпал'!$Q$4,B683)),MAX($A$1,A682)+1,0)</f>
        <v>0</v>
      </c>
      <c r="B683" s="59" t="s">
        <v>6265</v>
      </c>
      <c r="C683" s="87"/>
      <c r="D683" s="2">
        <v>682</v>
      </c>
      <c r="E683" s="2" t="e">
        <f t="shared" si="10"/>
        <v>#N/A</v>
      </c>
    </row>
    <row r="684" spans="1:5" ht="45" x14ac:dyDescent="0.25">
      <c r="A684">
        <f>IF(ISNUMBER(SEARCH('ж.б. шпал'!$Q$4,B684)),MAX($A$1,A683)+1,0)</f>
        <v>0</v>
      </c>
      <c r="B684" s="59" t="s">
        <v>6266</v>
      </c>
      <c r="C684" s="87"/>
      <c r="D684" s="2">
        <v>683</v>
      </c>
      <c r="E684" s="2" t="e">
        <f t="shared" si="10"/>
        <v>#N/A</v>
      </c>
    </row>
    <row r="685" spans="1:5" ht="45" x14ac:dyDescent="0.25">
      <c r="A685">
        <f>IF(ISNUMBER(SEARCH('ж.б. шпал'!$Q$4,B685)),MAX($A$1,A684)+1,0)</f>
        <v>0</v>
      </c>
      <c r="B685" s="59" t="s">
        <v>6267</v>
      </c>
      <c r="C685" s="87"/>
      <c r="D685" s="2">
        <v>684</v>
      </c>
      <c r="E685" s="2" t="e">
        <f t="shared" si="10"/>
        <v>#N/A</v>
      </c>
    </row>
    <row r="686" spans="1:5" ht="60" x14ac:dyDescent="0.25">
      <c r="A686">
        <f>IF(ISNUMBER(SEARCH('ж.б. шпал'!$Q$4,B686)),MAX($A$1,A685)+1,0)</f>
        <v>0</v>
      </c>
      <c r="B686" s="59" t="s">
        <v>6268</v>
      </c>
      <c r="C686" s="87"/>
      <c r="D686" s="2">
        <v>685</v>
      </c>
      <c r="E686" s="2" t="e">
        <f t="shared" si="10"/>
        <v>#N/A</v>
      </c>
    </row>
    <row r="687" spans="1:5" ht="30" x14ac:dyDescent="0.25">
      <c r="A687">
        <f>IF(ISNUMBER(SEARCH('ж.б. шпал'!$Q$4,B687)),MAX($A$1,A686)+1,0)</f>
        <v>0</v>
      </c>
      <c r="B687" s="59" t="s">
        <v>6269</v>
      </c>
      <c r="C687" s="87"/>
      <c r="D687" s="2">
        <v>686</v>
      </c>
      <c r="E687" s="2" t="e">
        <f t="shared" si="10"/>
        <v>#N/A</v>
      </c>
    </row>
    <row r="688" spans="1:5" ht="45" x14ac:dyDescent="0.25">
      <c r="A688">
        <f>IF(ISNUMBER(SEARCH('ж.б. шпал'!$Q$4,B688)),MAX($A$1,A687)+1,0)</f>
        <v>0</v>
      </c>
      <c r="B688" s="59" t="s">
        <v>6270</v>
      </c>
      <c r="C688" s="87"/>
      <c r="D688" s="2">
        <v>687</v>
      </c>
      <c r="E688" s="2" t="e">
        <f t="shared" si="10"/>
        <v>#N/A</v>
      </c>
    </row>
    <row r="689" spans="1:5" ht="45" x14ac:dyDescent="0.25">
      <c r="A689">
        <f>IF(ISNUMBER(SEARCH('ж.б. шпал'!$Q$4,B689)),MAX($A$1,A688)+1,0)</f>
        <v>0</v>
      </c>
      <c r="B689" s="59" t="s">
        <v>6271</v>
      </c>
      <c r="C689" s="87"/>
      <c r="D689" s="2">
        <v>688</v>
      </c>
      <c r="E689" s="2" t="e">
        <f t="shared" si="10"/>
        <v>#N/A</v>
      </c>
    </row>
    <row r="690" spans="1:5" ht="45" x14ac:dyDescent="0.25">
      <c r="A690">
        <f>IF(ISNUMBER(SEARCH('ж.б. шпал'!$Q$4,B690)),MAX($A$1,A689)+1,0)</f>
        <v>0</v>
      </c>
      <c r="B690" s="59" t="s">
        <v>6272</v>
      </c>
      <c r="C690" s="87"/>
      <c r="D690" s="2">
        <v>689</v>
      </c>
      <c r="E690" s="2" t="e">
        <f t="shared" si="10"/>
        <v>#N/A</v>
      </c>
    </row>
    <row r="691" spans="1:5" ht="45" x14ac:dyDescent="0.25">
      <c r="A691">
        <f>IF(ISNUMBER(SEARCH('ж.б. шпал'!$Q$4,B691)),MAX($A$1,A690)+1,0)</f>
        <v>0</v>
      </c>
      <c r="B691" s="59" t="s">
        <v>6273</v>
      </c>
      <c r="C691" s="87"/>
      <c r="D691" s="2">
        <v>690</v>
      </c>
      <c r="E691" s="2" t="e">
        <f t="shared" si="10"/>
        <v>#N/A</v>
      </c>
    </row>
    <row r="692" spans="1:5" ht="45" x14ac:dyDescent="0.25">
      <c r="A692">
        <f>IF(ISNUMBER(SEARCH('ж.б. шпал'!$Q$4,B692)),MAX($A$1,A691)+1,0)</f>
        <v>0</v>
      </c>
      <c r="B692" s="59" t="s">
        <v>6274</v>
      </c>
      <c r="C692" s="87"/>
      <c r="D692" s="2">
        <v>691</v>
      </c>
      <c r="E692" s="2" t="e">
        <f t="shared" si="10"/>
        <v>#N/A</v>
      </c>
    </row>
    <row r="693" spans="1:5" ht="45" x14ac:dyDescent="0.25">
      <c r="A693">
        <f>IF(ISNUMBER(SEARCH('ж.б. шпал'!$Q$4,B693)),MAX($A$1,A692)+1,0)</f>
        <v>0</v>
      </c>
      <c r="B693" s="59" t="s">
        <v>6275</v>
      </c>
      <c r="C693" s="87"/>
      <c r="D693" s="2">
        <v>692</v>
      </c>
      <c r="E693" s="2" t="e">
        <f t="shared" si="10"/>
        <v>#N/A</v>
      </c>
    </row>
    <row r="694" spans="1:5" ht="45" x14ac:dyDescent="0.25">
      <c r="A694">
        <f>IF(ISNUMBER(SEARCH('ж.б. шпал'!$Q$4,B694)),MAX($A$1,A693)+1,0)</f>
        <v>0</v>
      </c>
      <c r="B694" s="59" t="s">
        <v>6276</v>
      </c>
      <c r="C694" s="87"/>
      <c r="D694" s="2">
        <v>693</v>
      </c>
      <c r="E694" s="2" t="e">
        <f t="shared" si="10"/>
        <v>#N/A</v>
      </c>
    </row>
    <row r="695" spans="1:5" ht="45" x14ac:dyDescent="0.25">
      <c r="A695">
        <f>IF(ISNUMBER(SEARCH('ж.б. шпал'!$Q$4,B695)),MAX($A$1,A694)+1,0)</f>
        <v>0</v>
      </c>
      <c r="B695" s="59" t="s">
        <v>6277</v>
      </c>
      <c r="C695" s="87"/>
      <c r="D695" s="2">
        <v>694</v>
      </c>
      <c r="E695" s="2" t="e">
        <f t="shared" si="10"/>
        <v>#N/A</v>
      </c>
    </row>
    <row r="696" spans="1:5" ht="45" x14ac:dyDescent="0.25">
      <c r="A696">
        <f>IF(ISNUMBER(SEARCH('ж.б. шпал'!$Q$4,B696)),MAX($A$1,A695)+1,0)</f>
        <v>0</v>
      </c>
      <c r="B696" s="59" t="s">
        <v>6278</v>
      </c>
      <c r="C696" s="87"/>
      <c r="D696" s="2">
        <v>695</v>
      </c>
      <c r="E696" s="2" t="e">
        <f t="shared" si="10"/>
        <v>#N/A</v>
      </c>
    </row>
    <row r="697" spans="1:5" ht="45" x14ac:dyDescent="0.25">
      <c r="A697">
        <f>IF(ISNUMBER(SEARCH('ж.б. шпал'!$Q$4,B697)),MAX($A$1,A696)+1,0)</f>
        <v>0</v>
      </c>
      <c r="B697" s="59" t="s">
        <v>6279</v>
      </c>
      <c r="C697" s="87"/>
      <c r="D697" s="2">
        <v>696</v>
      </c>
      <c r="E697" s="2" t="e">
        <f t="shared" si="10"/>
        <v>#N/A</v>
      </c>
    </row>
    <row r="698" spans="1:5" ht="60" x14ac:dyDescent="0.25">
      <c r="A698">
        <f>IF(ISNUMBER(SEARCH('ж.б. шпал'!$Q$4,B698)),MAX($A$1,A697)+1,0)</f>
        <v>0</v>
      </c>
      <c r="B698" s="59" t="s">
        <v>6280</v>
      </c>
      <c r="C698" s="87"/>
      <c r="D698" s="2">
        <v>697</v>
      </c>
      <c r="E698" s="2" t="e">
        <f t="shared" si="10"/>
        <v>#N/A</v>
      </c>
    </row>
    <row r="699" spans="1:5" ht="45" x14ac:dyDescent="0.25">
      <c r="A699">
        <f>IF(ISNUMBER(SEARCH('ж.б. шпал'!$Q$4,B699)),MAX($A$1,A698)+1,0)</f>
        <v>0</v>
      </c>
      <c r="B699" s="59" t="s">
        <v>6281</v>
      </c>
      <c r="C699" s="87"/>
      <c r="D699" s="2">
        <v>698</v>
      </c>
      <c r="E699" s="2" t="e">
        <f t="shared" si="10"/>
        <v>#N/A</v>
      </c>
    </row>
    <row r="700" spans="1:5" ht="45" x14ac:dyDescent="0.25">
      <c r="A700">
        <f>IF(ISNUMBER(SEARCH('ж.б. шпал'!$Q$4,B700)),MAX($A$1,A699)+1,0)</f>
        <v>0</v>
      </c>
      <c r="B700" s="59" t="s">
        <v>6282</v>
      </c>
      <c r="C700" s="87"/>
      <c r="D700" s="2">
        <v>699</v>
      </c>
      <c r="E700" s="2" t="e">
        <f t="shared" si="10"/>
        <v>#N/A</v>
      </c>
    </row>
    <row r="701" spans="1:5" ht="60" x14ac:dyDescent="0.25">
      <c r="A701">
        <f>IF(ISNUMBER(SEARCH('ж.б. шпал'!$Q$4,B701)),MAX($A$1,A700)+1,0)</f>
        <v>0</v>
      </c>
      <c r="B701" s="59" t="s">
        <v>6283</v>
      </c>
      <c r="C701" s="87"/>
      <c r="D701" s="2">
        <v>700</v>
      </c>
      <c r="E701" s="2" t="e">
        <f t="shared" si="10"/>
        <v>#N/A</v>
      </c>
    </row>
    <row r="702" spans="1:5" ht="60" x14ac:dyDescent="0.25">
      <c r="A702">
        <f>IF(ISNUMBER(SEARCH('ж.б. шпал'!$Q$4,B702)),MAX($A$1,A701)+1,0)</f>
        <v>0</v>
      </c>
      <c r="B702" s="59" t="s">
        <v>6284</v>
      </c>
      <c r="C702" s="87"/>
      <c r="D702" s="2">
        <v>701</v>
      </c>
      <c r="E702" s="2" t="e">
        <f t="shared" si="10"/>
        <v>#N/A</v>
      </c>
    </row>
    <row r="703" spans="1:5" ht="60" x14ac:dyDescent="0.25">
      <c r="A703">
        <f>IF(ISNUMBER(SEARCH('ж.б. шпал'!$Q$4,B703)),MAX($A$1,A702)+1,0)</f>
        <v>0</v>
      </c>
      <c r="B703" s="59" t="s">
        <v>6285</v>
      </c>
      <c r="C703" s="87"/>
      <c r="D703" s="2">
        <v>702</v>
      </c>
      <c r="E703" s="2" t="e">
        <f t="shared" si="10"/>
        <v>#N/A</v>
      </c>
    </row>
    <row r="704" spans="1:5" ht="45" x14ac:dyDescent="0.25">
      <c r="A704">
        <f>IF(ISNUMBER(SEARCH('ж.б. шпал'!$Q$4,B704)),MAX($A$1,A703)+1,0)</f>
        <v>0</v>
      </c>
      <c r="B704" s="59" t="s">
        <v>6286</v>
      </c>
      <c r="C704" s="87"/>
      <c r="D704" s="2">
        <v>703</v>
      </c>
      <c r="E704" s="2" t="e">
        <f t="shared" si="10"/>
        <v>#N/A</v>
      </c>
    </row>
    <row r="705" spans="1:5" ht="30" x14ac:dyDescent="0.25">
      <c r="A705">
        <f>IF(ISNUMBER(SEARCH('ж.б. шпал'!$Q$4,B705)),MAX($A$1,A704)+1,0)</f>
        <v>0</v>
      </c>
      <c r="B705" s="59" t="s">
        <v>6287</v>
      </c>
      <c r="C705" s="87"/>
      <c r="D705" s="2">
        <v>704</v>
      </c>
      <c r="E705" s="2" t="e">
        <f t="shared" si="10"/>
        <v>#N/A</v>
      </c>
    </row>
    <row r="706" spans="1:5" ht="30" x14ac:dyDescent="0.25">
      <c r="A706">
        <f>IF(ISNUMBER(SEARCH('ж.б. шпал'!$Q$4,B706)),MAX($A$1,A705)+1,0)</f>
        <v>0</v>
      </c>
      <c r="B706" s="59" t="s">
        <v>6288</v>
      </c>
      <c r="C706" s="87"/>
      <c r="D706" s="2">
        <v>705</v>
      </c>
      <c r="E706" s="2" t="e">
        <f t="shared" si="10"/>
        <v>#N/A</v>
      </c>
    </row>
    <row r="707" spans="1:5" ht="60" x14ac:dyDescent="0.25">
      <c r="A707">
        <f>IF(ISNUMBER(SEARCH('ж.б. шпал'!$Q$4,B707)),MAX($A$1,A706)+1,0)</f>
        <v>0</v>
      </c>
      <c r="B707" s="59" t="s">
        <v>6289</v>
      </c>
      <c r="C707" s="87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IF(ISNUMBER(SEARCH('ж.б. шпал'!$Q$4,B708)),MAX($A$1,A707)+1,0)</f>
        <v>0</v>
      </c>
      <c r="B708" s="59" t="s">
        <v>6290</v>
      </c>
      <c r="C708" s="87"/>
      <c r="D708" s="2">
        <v>707</v>
      </c>
      <c r="E708" s="2" t="e">
        <f t="shared" si="11"/>
        <v>#N/A</v>
      </c>
    </row>
    <row r="709" spans="1:5" ht="45" x14ac:dyDescent="0.25">
      <c r="A709">
        <f>IF(ISNUMBER(SEARCH('ж.б. шпал'!$Q$4,B709)),MAX($A$1,A708)+1,0)</f>
        <v>0</v>
      </c>
      <c r="B709" s="59" t="s">
        <v>6291</v>
      </c>
      <c r="C709" s="87"/>
      <c r="D709" s="2">
        <v>708</v>
      </c>
      <c r="E709" s="2" t="e">
        <f t="shared" si="11"/>
        <v>#N/A</v>
      </c>
    </row>
    <row r="710" spans="1:5" ht="60" x14ac:dyDescent="0.25">
      <c r="A710">
        <f>IF(ISNUMBER(SEARCH('ж.б. шпал'!$Q$4,B710)),MAX($A$1,A709)+1,0)</f>
        <v>0</v>
      </c>
      <c r="B710" s="59" t="s">
        <v>6292</v>
      </c>
      <c r="C710" s="87"/>
      <c r="D710" s="2">
        <v>709</v>
      </c>
      <c r="E710" s="2" t="e">
        <f t="shared" si="11"/>
        <v>#N/A</v>
      </c>
    </row>
    <row r="711" spans="1:5" ht="60" x14ac:dyDescent="0.25">
      <c r="A711">
        <f>IF(ISNUMBER(SEARCH('ж.б. шпал'!$Q$4,B711)),MAX($A$1,A710)+1,0)</f>
        <v>0</v>
      </c>
      <c r="B711" s="59" t="s">
        <v>6293</v>
      </c>
      <c r="C711" s="87"/>
      <c r="D711" s="2">
        <v>710</v>
      </c>
      <c r="E711" s="2" t="e">
        <f t="shared" si="11"/>
        <v>#N/A</v>
      </c>
    </row>
    <row r="712" spans="1:5" ht="45" x14ac:dyDescent="0.25">
      <c r="A712">
        <f>IF(ISNUMBER(SEARCH('ж.б. шпал'!$Q$4,B712)),MAX($A$1,A711)+1,0)</f>
        <v>0</v>
      </c>
      <c r="B712" s="59" t="s">
        <v>6294</v>
      </c>
      <c r="C712" s="87"/>
      <c r="D712" s="2">
        <v>711</v>
      </c>
      <c r="E712" s="2" t="e">
        <f t="shared" si="11"/>
        <v>#N/A</v>
      </c>
    </row>
    <row r="713" spans="1:5" ht="60" x14ac:dyDescent="0.25">
      <c r="A713">
        <f>IF(ISNUMBER(SEARCH('ж.б. шпал'!$Q$4,B713)),MAX($A$1,A712)+1,0)</f>
        <v>0</v>
      </c>
      <c r="B713" s="59" t="s">
        <v>6295</v>
      </c>
      <c r="C713" s="87"/>
      <c r="D713" s="2">
        <v>712</v>
      </c>
      <c r="E713" s="2" t="e">
        <f t="shared" si="11"/>
        <v>#N/A</v>
      </c>
    </row>
    <row r="714" spans="1:5" ht="45" x14ac:dyDescent="0.25">
      <c r="A714">
        <f>IF(ISNUMBER(SEARCH('ж.б. шпал'!$Q$4,B714)),MAX($A$1,A713)+1,0)</f>
        <v>0</v>
      </c>
      <c r="B714" s="59" t="s">
        <v>6296</v>
      </c>
      <c r="C714" s="87"/>
      <c r="D714" s="2">
        <v>713</v>
      </c>
      <c r="E714" s="2" t="e">
        <f t="shared" si="11"/>
        <v>#N/A</v>
      </c>
    </row>
    <row r="715" spans="1:5" ht="45" x14ac:dyDescent="0.25">
      <c r="A715">
        <f>IF(ISNUMBER(SEARCH('ж.б. шпал'!$Q$4,B715)),MAX($A$1,A714)+1,0)</f>
        <v>0</v>
      </c>
      <c r="B715" s="59" t="s">
        <v>6297</v>
      </c>
      <c r="C715" s="87"/>
      <c r="D715" s="2">
        <v>714</v>
      </c>
      <c r="E715" s="2" t="e">
        <f t="shared" si="11"/>
        <v>#N/A</v>
      </c>
    </row>
    <row r="716" spans="1:5" ht="45" x14ac:dyDescent="0.25">
      <c r="A716">
        <f>IF(ISNUMBER(SEARCH('ж.б. шпал'!$Q$4,B716)),MAX($A$1,A715)+1,0)</f>
        <v>0</v>
      </c>
      <c r="B716" s="59" t="s">
        <v>6298</v>
      </c>
      <c r="C716" s="87"/>
      <c r="D716" s="2">
        <v>715</v>
      </c>
      <c r="E716" s="2" t="e">
        <f t="shared" si="11"/>
        <v>#N/A</v>
      </c>
    </row>
    <row r="717" spans="1:5" ht="45" x14ac:dyDescent="0.25">
      <c r="A717">
        <f>IF(ISNUMBER(SEARCH('ж.б. шпал'!$Q$4,B717)),MAX($A$1,A716)+1,0)</f>
        <v>0</v>
      </c>
      <c r="B717" s="59" t="s">
        <v>6299</v>
      </c>
      <c r="C717" s="87"/>
      <c r="D717" s="2">
        <v>716</v>
      </c>
      <c r="E717" s="2" t="e">
        <f t="shared" si="11"/>
        <v>#N/A</v>
      </c>
    </row>
    <row r="718" spans="1:5" ht="45" x14ac:dyDescent="0.25">
      <c r="A718">
        <f>IF(ISNUMBER(SEARCH('ж.б. шпал'!$Q$4,B718)),MAX($A$1,A717)+1,0)</f>
        <v>0</v>
      </c>
      <c r="B718" s="59" t="s">
        <v>6300</v>
      </c>
      <c r="C718" s="87"/>
      <c r="D718" s="2">
        <v>717</v>
      </c>
      <c r="E718" s="2" t="e">
        <f t="shared" si="11"/>
        <v>#N/A</v>
      </c>
    </row>
    <row r="719" spans="1:5" ht="45" x14ac:dyDescent="0.25">
      <c r="A719">
        <f>IF(ISNUMBER(SEARCH('ж.б. шпал'!$Q$4,B719)),MAX($A$1,A718)+1,0)</f>
        <v>0</v>
      </c>
      <c r="B719" s="59" t="s">
        <v>6301</v>
      </c>
      <c r="C719" s="87"/>
      <c r="D719" s="2">
        <v>718</v>
      </c>
      <c r="E719" s="2" t="e">
        <f t="shared" si="11"/>
        <v>#N/A</v>
      </c>
    </row>
    <row r="720" spans="1:5" ht="45" x14ac:dyDescent="0.25">
      <c r="A720">
        <f>IF(ISNUMBER(SEARCH('ж.б. шпал'!$Q$4,B720)),MAX($A$1,A719)+1,0)</f>
        <v>0</v>
      </c>
      <c r="B720" s="59" t="s">
        <v>6302</v>
      </c>
      <c r="C720" s="87"/>
      <c r="D720" s="2">
        <v>719</v>
      </c>
      <c r="E720" s="2" t="e">
        <f t="shared" si="11"/>
        <v>#N/A</v>
      </c>
    </row>
    <row r="721" spans="1:5" ht="45" x14ac:dyDescent="0.25">
      <c r="A721">
        <f>IF(ISNUMBER(SEARCH('ж.б. шпал'!$Q$4,B721)),MAX($A$1,A720)+1,0)</f>
        <v>0</v>
      </c>
      <c r="B721" s="59" t="s">
        <v>6303</v>
      </c>
      <c r="C721" s="87"/>
      <c r="D721" s="2">
        <v>720</v>
      </c>
      <c r="E721" s="2" t="e">
        <f t="shared" si="11"/>
        <v>#N/A</v>
      </c>
    </row>
    <row r="722" spans="1:5" ht="45" x14ac:dyDescent="0.25">
      <c r="A722">
        <f>IF(ISNUMBER(SEARCH('ж.б. шпал'!$Q$4,B722)),MAX($A$1,A721)+1,0)</f>
        <v>0</v>
      </c>
      <c r="B722" s="59" t="s">
        <v>6304</v>
      </c>
      <c r="C722" s="87"/>
      <c r="D722" s="2">
        <v>721</v>
      </c>
      <c r="E722" s="2" t="e">
        <f t="shared" si="11"/>
        <v>#N/A</v>
      </c>
    </row>
    <row r="723" spans="1:5" ht="45" x14ac:dyDescent="0.25">
      <c r="A723">
        <f>IF(ISNUMBER(SEARCH('ж.б. шпал'!$Q$4,B723)),MAX($A$1,A722)+1,0)</f>
        <v>0</v>
      </c>
      <c r="B723" s="59" t="s">
        <v>6305</v>
      </c>
      <c r="C723" s="87"/>
      <c r="D723" s="2">
        <v>722</v>
      </c>
      <c r="E723" s="2" t="e">
        <f t="shared" si="11"/>
        <v>#N/A</v>
      </c>
    </row>
    <row r="724" spans="1:5" ht="45" x14ac:dyDescent="0.25">
      <c r="A724">
        <f>IF(ISNUMBER(SEARCH('ж.б. шпал'!$Q$4,B724)),MAX($A$1,A723)+1,0)</f>
        <v>0</v>
      </c>
      <c r="B724" s="59" t="s">
        <v>6306</v>
      </c>
      <c r="C724" s="87"/>
      <c r="D724" s="2">
        <v>723</v>
      </c>
      <c r="E724" s="2" t="e">
        <f t="shared" si="11"/>
        <v>#N/A</v>
      </c>
    </row>
    <row r="725" spans="1:5" ht="45" x14ac:dyDescent="0.25">
      <c r="A725">
        <f>IF(ISNUMBER(SEARCH('ж.б. шпал'!$Q$4,B725)),MAX($A$1,A724)+1,0)</f>
        <v>0</v>
      </c>
      <c r="B725" s="59" t="s">
        <v>6307</v>
      </c>
      <c r="C725" s="87"/>
      <c r="D725" s="2">
        <v>724</v>
      </c>
      <c r="E725" s="2" t="e">
        <f t="shared" si="11"/>
        <v>#N/A</v>
      </c>
    </row>
    <row r="726" spans="1:5" ht="45" x14ac:dyDescent="0.25">
      <c r="A726">
        <f>IF(ISNUMBER(SEARCH('ж.б. шпал'!$Q$4,B726)),MAX($A$1,A725)+1,0)</f>
        <v>0</v>
      </c>
      <c r="B726" s="59" t="s">
        <v>6308</v>
      </c>
      <c r="C726" s="87"/>
      <c r="D726" s="2">
        <v>725</v>
      </c>
      <c r="E726" s="2" t="e">
        <f t="shared" si="11"/>
        <v>#N/A</v>
      </c>
    </row>
    <row r="727" spans="1:5" ht="45" x14ac:dyDescent="0.25">
      <c r="A727">
        <f>IF(ISNUMBER(SEARCH('ж.б. шпал'!$Q$4,B727)),MAX($A$1,A726)+1,0)</f>
        <v>0</v>
      </c>
      <c r="B727" s="59" t="s">
        <v>6309</v>
      </c>
      <c r="C727" s="87"/>
      <c r="D727" s="2">
        <v>726</v>
      </c>
      <c r="E727" s="2" t="e">
        <f t="shared" si="11"/>
        <v>#N/A</v>
      </c>
    </row>
    <row r="728" spans="1:5" ht="45" x14ac:dyDescent="0.25">
      <c r="A728">
        <f>IF(ISNUMBER(SEARCH('ж.б. шпал'!$Q$4,B728)),MAX($A$1,A727)+1,0)</f>
        <v>0</v>
      </c>
      <c r="B728" s="59" t="s">
        <v>6310</v>
      </c>
      <c r="C728" s="87"/>
      <c r="D728" s="2">
        <v>727</v>
      </c>
      <c r="E728" s="2" t="e">
        <f t="shared" si="11"/>
        <v>#N/A</v>
      </c>
    </row>
    <row r="729" spans="1:5" ht="30" x14ac:dyDescent="0.25">
      <c r="A729">
        <f>IF(ISNUMBER(SEARCH('ж.б. шпал'!$Q$4,B729)),MAX($A$1,A728)+1,0)</f>
        <v>0</v>
      </c>
      <c r="B729" s="59" t="s">
        <v>6311</v>
      </c>
      <c r="C729" s="87"/>
      <c r="D729" s="2">
        <v>728</v>
      </c>
      <c r="E729" s="2" t="e">
        <f t="shared" si="11"/>
        <v>#N/A</v>
      </c>
    </row>
    <row r="730" spans="1:5" ht="45" x14ac:dyDescent="0.25">
      <c r="A730">
        <f>IF(ISNUMBER(SEARCH('ж.б. шпал'!$Q$4,B730)),MAX($A$1,A729)+1,0)</f>
        <v>0</v>
      </c>
      <c r="B730" s="59" t="s">
        <v>6312</v>
      </c>
      <c r="C730" s="87"/>
      <c r="D730" s="2">
        <v>729</v>
      </c>
      <c r="E730" s="2" t="e">
        <f t="shared" si="11"/>
        <v>#N/A</v>
      </c>
    </row>
    <row r="731" spans="1:5" ht="45" x14ac:dyDescent="0.25">
      <c r="A731">
        <f>IF(ISNUMBER(SEARCH('ж.б. шпал'!$Q$4,B731)),MAX($A$1,A730)+1,0)</f>
        <v>0</v>
      </c>
      <c r="B731" s="59" t="s">
        <v>6313</v>
      </c>
      <c r="C731" s="87"/>
      <c r="D731" s="2">
        <v>730</v>
      </c>
      <c r="E731" s="2" t="e">
        <f t="shared" si="11"/>
        <v>#N/A</v>
      </c>
    </row>
    <row r="732" spans="1:5" ht="45" x14ac:dyDescent="0.25">
      <c r="A732">
        <f>IF(ISNUMBER(SEARCH('ж.б. шпал'!$Q$4,B732)),MAX($A$1,A731)+1,0)</f>
        <v>0</v>
      </c>
      <c r="B732" s="59" t="s">
        <v>6314</v>
      </c>
      <c r="C732" s="87"/>
      <c r="D732" s="2">
        <v>731</v>
      </c>
      <c r="E732" s="2" t="e">
        <f t="shared" si="11"/>
        <v>#N/A</v>
      </c>
    </row>
    <row r="733" spans="1:5" ht="45" x14ac:dyDescent="0.25">
      <c r="A733">
        <f>IF(ISNUMBER(SEARCH('ж.б. шпал'!$Q$4,B733)),MAX($A$1,A732)+1,0)</f>
        <v>0</v>
      </c>
      <c r="B733" s="59" t="s">
        <v>6315</v>
      </c>
      <c r="C733" s="87"/>
      <c r="D733" s="2">
        <v>732</v>
      </c>
      <c r="E733" s="2" t="e">
        <f t="shared" si="11"/>
        <v>#N/A</v>
      </c>
    </row>
    <row r="734" spans="1:5" ht="45" x14ac:dyDescent="0.25">
      <c r="A734">
        <f>IF(ISNUMBER(SEARCH('ж.б. шпал'!$Q$4,B734)),MAX($A$1,A733)+1,0)</f>
        <v>0</v>
      </c>
      <c r="B734" s="59" t="s">
        <v>6316</v>
      </c>
      <c r="C734" s="87"/>
      <c r="D734" s="2">
        <v>733</v>
      </c>
      <c r="E734" s="2" t="e">
        <f t="shared" si="11"/>
        <v>#N/A</v>
      </c>
    </row>
    <row r="735" spans="1:5" ht="45" x14ac:dyDescent="0.25">
      <c r="A735">
        <f>IF(ISNUMBER(SEARCH('ж.б. шпал'!$Q$4,B735)),MAX($A$1,A734)+1,0)</f>
        <v>0</v>
      </c>
      <c r="B735" s="59" t="s">
        <v>6317</v>
      </c>
      <c r="C735" s="87"/>
      <c r="D735" s="2">
        <v>734</v>
      </c>
      <c r="E735" s="2" t="e">
        <f t="shared" si="11"/>
        <v>#N/A</v>
      </c>
    </row>
    <row r="736" spans="1:5" ht="45" x14ac:dyDescent="0.25">
      <c r="A736">
        <f>IF(ISNUMBER(SEARCH('ж.б. шпал'!$Q$4,B736)),MAX($A$1,A735)+1,0)</f>
        <v>0</v>
      </c>
      <c r="B736" s="59" t="s">
        <v>6318</v>
      </c>
      <c r="C736" s="87"/>
      <c r="D736" s="2">
        <v>735</v>
      </c>
      <c r="E736" s="2" t="e">
        <f t="shared" si="11"/>
        <v>#N/A</v>
      </c>
    </row>
    <row r="737" spans="1:5" ht="45" x14ac:dyDescent="0.25">
      <c r="A737">
        <f>IF(ISNUMBER(SEARCH('ж.б. шпал'!$Q$4,B737)),MAX($A$1,A736)+1,0)</f>
        <v>0</v>
      </c>
      <c r="B737" s="59" t="s">
        <v>6319</v>
      </c>
      <c r="C737" s="87"/>
      <c r="D737" s="2">
        <v>736</v>
      </c>
      <c r="E737" s="2" t="e">
        <f t="shared" si="11"/>
        <v>#N/A</v>
      </c>
    </row>
    <row r="738" spans="1:5" ht="45" x14ac:dyDescent="0.25">
      <c r="A738">
        <f>IF(ISNUMBER(SEARCH('ж.б. шпал'!$Q$4,B738)),MAX($A$1,A737)+1,0)</f>
        <v>0</v>
      </c>
      <c r="B738" s="59" t="s">
        <v>6320</v>
      </c>
      <c r="C738" s="87"/>
      <c r="D738" s="2">
        <v>737</v>
      </c>
      <c r="E738" s="2" t="e">
        <f t="shared" si="11"/>
        <v>#N/A</v>
      </c>
    </row>
    <row r="739" spans="1:5" ht="45" x14ac:dyDescent="0.25">
      <c r="A739">
        <f>IF(ISNUMBER(SEARCH('ж.б. шпал'!$Q$4,B739)),MAX($A$1,A738)+1,0)</f>
        <v>0</v>
      </c>
      <c r="B739" s="59" t="s">
        <v>6321</v>
      </c>
      <c r="C739" s="87"/>
      <c r="D739" s="2">
        <v>738</v>
      </c>
      <c r="E739" s="2" t="e">
        <f t="shared" si="11"/>
        <v>#N/A</v>
      </c>
    </row>
    <row r="740" spans="1:5" ht="45" x14ac:dyDescent="0.25">
      <c r="A740">
        <f>IF(ISNUMBER(SEARCH('ж.б. шпал'!$Q$4,B740)),MAX($A$1,A739)+1,0)</f>
        <v>0</v>
      </c>
      <c r="B740" s="59" t="s">
        <v>6322</v>
      </c>
      <c r="C740" s="87"/>
      <c r="D740" s="2">
        <v>739</v>
      </c>
      <c r="E740" s="2" t="e">
        <f t="shared" si="11"/>
        <v>#N/A</v>
      </c>
    </row>
    <row r="741" spans="1:5" ht="45" x14ac:dyDescent="0.25">
      <c r="A741">
        <f>IF(ISNUMBER(SEARCH('ж.б. шпал'!$Q$4,B741)),MAX($A$1,A740)+1,0)</f>
        <v>0</v>
      </c>
      <c r="B741" s="59" t="s">
        <v>6323</v>
      </c>
      <c r="C741" s="87"/>
      <c r="D741" s="2">
        <v>740</v>
      </c>
      <c r="E741" s="2" t="e">
        <f t="shared" si="11"/>
        <v>#N/A</v>
      </c>
    </row>
    <row r="742" spans="1:5" ht="45" x14ac:dyDescent="0.25">
      <c r="A742">
        <f>IF(ISNUMBER(SEARCH('ж.б. шпал'!$Q$4,B742)),MAX($A$1,A741)+1,0)</f>
        <v>0</v>
      </c>
      <c r="B742" s="59" t="s">
        <v>6324</v>
      </c>
      <c r="C742" s="87"/>
      <c r="D742" s="2">
        <v>741</v>
      </c>
      <c r="E742" s="2" t="e">
        <f t="shared" si="11"/>
        <v>#N/A</v>
      </c>
    </row>
    <row r="743" spans="1:5" ht="45" x14ac:dyDescent="0.25">
      <c r="A743">
        <f>IF(ISNUMBER(SEARCH('ж.б. шпал'!$Q$4,B743)),MAX($A$1,A742)+1,0)</f>
        <v>0</v>
      </c>
      <c r="B743" s="59" t="s">
        <v>6325</v>
      </c>
      <c r="C743" s="87"/>
      <c r="D743" s="2">
        <v>742</v>
      </c>
      <c r="E743" s="2" t="e">
        <f t="shared" si="11"/>
        <v>#N/A</v>
      </c>
    </row>
    <row r="744" spans="1:5" ht="45" x14ac:dyDescent="0.25">
      <c r="A744">
        <f>IF(ISNUMBER(SEARCH('ж.б. шпал'!$Q$4,B744)),MAX($A$1,A743)+1,0)</f>
        <v>0</v>
      </c>
      <c r="B744" s="59" t="s">
        <v>6326</v>
      </c>
      <c r="C744" s="87"/>
      <c r="D744" s="2">
        <v>743</v>
      </c>
      <c r="E744" s="2" t="e">
        <f t="shared" si="11"/>
        <v>#N/A</v>
      </c>
    </row>
    <row r="745" spans="1:5" ht="45" x14ac:dyDescent="0.25">
      <c r="A745">
        <f>IF(ISNUMBER(SEARCH('ж.б. шпал'!$Q$4,B745)),MAX($A$1,A744)+1,0)</f>
        <v>0</v>
      </c>
      <c r="B745" s="59" t="s">
        <v>6327</v>
      </c>
      <c r="C745" s="87"/>
      <c r="D745" s="2">
        <v>744</v>
      </c>
      <c r="E745" s="2" t="e">
        <f t="shared" si="11"/>
        <v>#N/A</v>
      </c>
    </row>
    <row r="746" spans="1:5" ht="45" x14ac:dyDescent="0.25">
      <c r="A746">
        <f>IF(ISNUMBER(SEARCH('ж.б. шпал'!$Q$4,B746)),MAX($A$1,A745)+1,0)</f>
        <v>0</v>
      </c>
      <c r="B746" s="59" t="s">
        <v>6328</v>
      </c>
      <c r="C746" s="87"/>
      <c r="D746" s="2">
        <v>745</v>
      </c>
      <c r="E746" s="2" t="e">
        <f t="shared" si="11"/>
        <v>#N/A</v>
      </c>
    </row>
    <row r="747" spans="1:5" ht="45" x14ac:dyDescent="0.25">
      <c r="A747">
        <f>IF(ISNUMBER(SEARCH('ж.б. шпал'!$Q$4,B747)),MAX($A$1,A746)+1,0)</f>
        <v>0</v>
      </c>
      <c r="B747" s="59" t="s">
        <v>6329</v>
      </c>
      <c r="C747" s="87"/>
      <c r="D747" s="2">
        <v>746</v>
      </c>
      <c r="E747" s="2" t="e">
        <f t="shared" si="11"/>
        <v>#N/A</v>
      </c>
    </row>
    <row r="748" spans="1:5" ht="45" x14ac:dyDescent="0.25">
      <c r="A748">
        <f>IF(ISNUMBER(SEARCH('ж.б. шпал'!$Q$4,B748)),MAX($A$1,A747)+1,0)</f>
        <v>0</v>
      </c>
      <c r="B748" s="59" t="s">
        <v>6330</v>
      </c>
      <c r="C748" s="87"/>
      <c r="D748" s="2">
        <v>747</v>
      </c>
      <c r="E748" s="2" t="e">
        <f t="shared" si="11"/>
        <v>#N/A</v>
      </c>
    </row>
    <row r="749" spans="1:5" ht="45" x14ac:dyDescent="0.25">
      <c r="A749">
        <f>IF(ISNUMBER(SEARCH('ж.б. шпал'!$Q$4,B749)),MAX($A$1,A748)+1,0)</f>
        <v>0</v>
      </c>
      <c r="B749" s="59" t="s">
        <v>6331</v>
      </c>
      <c r="C749" s="87"/>
      <c r="D749" s="2">
        <v>748</v>
      </c>
      <c r="E749" s="2" t="e">
        <f t="shared" si="11"/>
        <v>#N/A</v>
      </c>
    </row>
    <row r="750" spans="1:5" ht="45" x14ac:dyDescent="0.25">
      <c r="A750">
        <f>IF(ISNUMBER(SEARCH('ж.б. шпал'!$Q$4,B750)),MAX($A$1,A749)+1,0)</f>
        <v>0</v>
      </c>
      <c r="B750" s="59" t="s">
        <v>6332</v>
      </c>
      <c r="C750" s="87"/>
      <c r="D750" s="2">
        <v>749</v>
      </c>
      <c r="E750" s="2" t="e">
        <f t="shared" si="11"/>
        <v>#N/A</v>
      </c>
    </row>
    <row r="751" spans="1:5" ht="45" x14ac:dyDescent="0.25">
      <c r="A751">
        <f>IF(ISNUMBER(SEARCH('ж.б. шпал'!$Q$4,B751)),MAX($A$1,A750)+1,0)</f>
        <v>0</v>
      </c>
      <c r="B751" s="59" t="s">
        <v>6333</v>
      </c>
      <c r="C751" s="87"/>
      <c r="D751" s="2">
        <v>750</v>
      </c>
      <c r="E751" s="2" t="e">
        <f t="shared" si="11"/>
        <v>#N/A</v>
      </c>
    </row>
    <row r="752" spans="1:5" ht="45" x14ac:dyDescent="0.25">
      <c r="A752">
        <f>IF(ISNUMBER(SEARCH('ж.б. шпал'!$Q$4,B752)),MAX($A$1,A751)+1,0)</f>
        <v>0</v>
      </c>
      <c r="B752" s="59" t="s">
        <v>6334</v>
      </c>
      <c r="C752" s="87"/>
      <c r="D752" s="2">
        <v>751</v>
      </c>
      <c r="E752" s="2" t="e">
        <f t="shared" si="11"/>
        <v>#N/A</v>
      </c>
    </row>
    <row r="753" spans="1:5" ht="45" x14ac:dyDescent="0.25">
      <c r="A753">
        <f>IF(ISNUMBER(SEARCH('ж.б. шпал'!$Q$4,B753)),MAX($A$1,A752)+1,0)</f>
        <v>0</v>
      </c>
      <c r="B753" s="59" t="s">
        <v>6335</v>
      </c>
      <c r="C753" s="87"/>
      <c r="D753" s="2">
        <v>752</v>
      </c>
      <c r="E753" s="2" t="e">
        <f t="shared" si="11"/>
        <v>#N/A</v>
      </c>
    </row>
    <row r="754" spans="1:5" ht="45" x14ac:dyDescent="0.25">
      <c r="A754">
        <f>IF(ISNUMBER(SEARCH('ж.б. шпал'!$Q$4,B754)),MAX($A$1,A753)+1,0)</f>
        <v>0</v>
      </c>
      <c r="B754" s="59" t="s">
        <v>6336</v>
      </c>
      <c r="C754" s="87"/>
      <c r="D754" s="2">
        <v>753</v>
      </c>
      <c r="E754" s="2" t="e">
        <f t="shared" si="11"/>
        <v>#N/A</v>
      </c>
    </row>
    <row r="755" spans="1:5" ht="45" x14ac:dyDescent="0.25">
      <c r="A755">
        <f>IF(ISNUMBER(SEARCH('ж.б. шпал'!$Q$4,B755)),MAX($A$1,A754)+1,0)</f>
        <v>0</v>
      </c>
      <c r="B755" s="59" t="s">
        <v>6337</v>
      </c>
      <c r="C755" s="87"/>
      <c r="D755" s="2">
        <v>754</v>
      </c>
      <c r="E755" s="2" t="e">
        <f t="shared" si="11"/>
        <v>#N/A</v>
      </c>
    </row>
    <row r="756" spans="1:5" ht="45" x14ac:dyDescent="0.25">
      <c r="A756">
        <f>IF(ISNUMBER(SEARCH('ж.б. шпал'!$Q$4,B756)),MAX($A$1,A755)+1,0)</f>
        <v>0</v>
      </c>
      <c r="B756" s="59" t="s">
        <v>6338</v>
      </c>
      <c r="C756" s="87"/>
      <c r="D756" s="2">
        <v>755</v>
      </c>
      <c r="E756" s="2" t="e">
        <f t="shared" si="11"/>
        <v>#N/A</v>
      </c>
    </row>
    <row r="757" spans="1:5" ht="45" x14ac:dyDescent="0.25">
      <c r="A757">
        <f>IF(ISNUMBER(SEARCH('ж.б. шпал'!$Q$4,B757)),MAX($A$1,A756)+1,0)</f>
        <v>0</v>
      </c>
      <c r="B757" s="59" t="s">
        <v>6339</v>
      </c>
      <c r="C757" s="87"/>
      <c r="D757" s="2">
        <v>756</v>
      </c>
      <c r="E757" s="2" t="e">
        <f t="shared" si="11"/>
        <v>#N/A</v>
      </c>
    </row>
    <row r="758" spans="1:5" ht="45" x14ac:dyDescent="0.25">
      <c r="A758">
        <f>IF(ISNUMBER(SEARCH('ж.б. шпал'!$Q$4,B758)),MAX($A$1,A757)+1,0)</f>
        <v>0</v>
      </c>
      <c r="B758" s="59" t="s">
        <v>6340</v>
      </c>
      <c r="C758" s="87"/>
      <c r="D758" s="2">
        <v>757</v>
      </c>
      <c r="E758" s="2" t="e">
        <f t="shared" si="11"/>
        <v>#N/A</v>
      </c>
    </row>
    <row r="759" spans="1:5" ht="45" x14ac:dyDescent="0.25">
      <c r="A759">
        <f>IF(ISNUMBER(SEARCH('ж.б. шпал'!$Q$4,B759)),MAX($A$1,A758)+1,0)</f>
        <v>0</v>
      </c>
      <c r="B759" s="59" t="s">
        <v>6341</v>
      </c>
      <c r="C759" s="87"/>
      <c r="D759" s="2">
        <v>758</v>
      </c>
      <c r="E759" s="2" t="e">
        <f t="shared" si="11"/>
        <v>#N/A</v>
      </c>
    </row>
    <row r="760" spans="1:5" ht="45" x14ac:dyDescent="0.25">
      <c r="A760">
        <f>IF(ISNUMBER(SEARCH('ж.б. шпал'!$Q$4,B760)),MAX($A$1,A759)+1,0)</f>
        <v>0</v>
      </c>
      <c r="B760" s="59" t="s">
        <v>6342</v>
      </c>
      <c r="C760" s="87"/>
      <c r="D760" s="2">
        <v>759</v>
      </c>
      <c r="E760" s="2" t="e">
        <f t="shared" si="11"/>
        <v>#N/A</v>
      </c>
    </row>
    <row r="761" spans="1:5" ht="45" x14ac:dyDescent="0.25">
      <c r="A761">
        <f>IF(ISNUMBER(SEARCH('ж.б. шпал'!$Q$4,B761)),MAX($A$1,A760)+1,0)</f>
        <v>0</v>
      </c>
      <c r="B761" s="59" t="s">
        <v>6343</v>
      </c>
      <c r="C761" s="87"/>
      <c r="D761" s="2">
        <v>760</v>
      </c>
      <c r="E761" s="2" t="e">
        <f t="shared" si="11"/>
        <v>#N/A</v>
      </c>
    </row>
    <row r="762" spans="1:5" ht="45" x14ac:dyDescent="0.25">
      <c r="A762">
        <f>IF(ISNUMBER(SEARCH('ж.б. шпал'!$Q$4,B762)),MAX($A$1,A761)+1,0)</f>
        <v>0</v>
      </c>
      <c r="B762" s="59" t="s">
        <v>6344</v>
      </c>
      <c r="C762" s="87"/>
      <c r="D762" s="2">
        <v>761</v>
      </c>
      <c r="E762" s="2" t="e">
        <f t="shared" si="11"/>
        <v>#N/A</v>
      </c>
    </row>
    <row r="763" spans="1:5" ht="30" x14ac:dyDescent="0.25">
      <c r="A763">
        <f>IF(ISNUMBER(SEARCH('ж.б. шпал'!$Q$4,B763)),MAX($A$1,A762)+1,0)</f>
        <v>0</v>
      </c>
      <c r="B763" s="59" t="s">
        <v>6345</v>
      </c>
      <c r="C763" s="87"/>
      <c r="D763" s="2">
        <v>762</v>
      </c>
      <c r="E763" s="2" t="e">
        <f t="shared" si="11"/>
        <v>#N/A</v>
      </c>
    </row>
    <row r="764" spans="1:5" ht="60" x14ac:dyDescent="0.25">
      <c r="A764">
        <f>IF(ISNUMBER(SEARCH('ж.б. шпал'!$Q$4,B764)),MAX($A$1,A763)+1,0)</f>
        <v>0</v>
      </c>
      <c r="B764" s="59" t="s">
        <v>6346</v>
      </c>
      <c r="C764" s="87"/>
      <c r="D764" s="2">
        <v>763</v>
      </c>
      <c r="E764" s="2" t="e">
        <f t="shared" si="11"/>
        <v>#N/A</v>
      </c>
    </row>
    <row r="765" spans="1:5" ht="45" x14ac:dyDescent="0.25">
      <c r="A765">
        <f>IF(ISNUMBER(SEARCH('ж.б. шпал'!$Q$4,B765)),MAX($A$1,A764)+1,0)</f>
        <v>0</v>
      </c>
      <c r="B765" s="59" t="s">
        <v>6347</v>
      </c>
      <c r="C765" s="87"/>
      <c r="D765" s="2">
        <v>764</v>
      </c>
      <c r="E765" s="2" t="e">
        <f t="shared" si="11"/>
        <v>#N/A</v>
      </c>
    </row>
    <row r="766" spans="1:5" ht="45" x14ac:dyDescent="0.25">
      <c r="A766">
        <f>IF(ISNUMBER(SEARCH('ж.б. шпал'!$Q$4,B766)),MAX($A$1,A765)+1,0)</f>
        <v>0</v>
      </c>
      <c r="B766" s="59" t="s">
        <v>6348</v>
      </c>
      <c r="C766" s="87"/>
      <c r="D766" s="2">
        <v>765</v>
      </c>
      <c r="E766" s="2" t="e">
        <f t="shared" si="11"/>
        <v>#N/A</v>
      </c>
    </row>
    <row r="767" spans="1:5" ht="45" x14ac:dyDescent="0.25">
      <c r="A767">
        <f>IF(ISNUMBER(SEARCH('ж.б. шпал'!$Q$4,B767)),MAX($A$1,A766)+1,0)</f>
        <v>0</v>
      </c>
      <c r="B767" s="59" t="s">
        <v>6349</v>
      </c>
      <c r="C767" s="87"/>
      <c r="D767" s="2">
        <v>766</v>
      </c>
      <c r="E767" s="2" t="e">
        <f t="shared" si="11"/>
        <v>#N/A</v>
      </c>
    </row>
    <row r="768" spans="1:5" ht="45" x14ac:dyDescent="0.25">
      <c r="A768">
        <f>IF(ISNUMBER(SEARCH('ж.б. шпал'!$Q$4,B768)),MAX($A$1,A767)+1,0)</f>
        <v>0</v>
      </c>
      <c r="B768" s="59" t="s">
        <v>6350</v>
      </c>
      <c r="C768" s="87"/>
      <c r="D768" s="2">
        <v>767</v>
      </c>
      <c r="E768" s="2" t="e">
        <f t="shared" si="11"/>
        <v>#N/A</v>
      </c>
    </row>
    <row r="769" spans="1:5" ht="45" x14ac:dyDescent="0.25">
      <c r="A769">
        <f>IF(ISNUMBER(SEARCH('ж.б. шпал'!$Q$4,B769)),MAX($A$1,A768)+1,0)</f>
        <v>0</v>
      </c>
      <c r="B769" s="59" t="s">
        <v>6351</v>
      </c>
      <c r="C769" s="87"/>
      <c r="D769" s="2">
        <v>768</v>
      </c>
      <c r="E769" s="2" t="e">
        <f t="shared" si="11"/>
        <v>#N/A</v>
      </c>
    </row>
    <row r="770" spans="1:5" ht="45" x14ac:dyDescent="0.25">
      <c r="A770">
        <f>IF(ISNUMBER(SEARCH('ж.б. шпал'!$Q$4,B770)),MAX($A$1,A769)+1,0)</f>
        <v>0</v>
      </c>
      <c r="B770" s="59" t="s">
        <v>6352</v>
      </c>
      <c r="C770" s="87"/>
      <c r="D770" s="2">
        <v>769</v>
      </c>
      <c r="E770" s="2" t="e">
        <f t="shared" si="11"/>
        <v>#N/A</v>
      </c>
    </row>
    <row r="771" spans="1:5" ht="45" x14ac:dyDescent="0.25">
      <c r="A771">
        <f>IF(ISNUMBER(SEARCH('ж.б. шпал'!$Q$4,B771)),MAX($A$1,A770)+1,0)</f>
        <v>0</v>
      </c>
      <c r="B771" s="59" t="s">
        <v>6353</v>
      </c>
      <c r="C771" s="87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IF(ISNUMBER(SEARCH('ж.б. шпал'!$Q$4,B772)),MAX($A$1,A771)+1,0)</f>
        <v>0</v>
      </c>
      <c r="B772" s="59" t="s">
        <v>6354</v>
      </c>
      <c r="C772" s="87"/>
      <c r="D772" s="2">
        <v>771</v>
      </c>
      <c r="E772" s="2" t="e">
        <f t="shared" si="12"/>
        <v>#N/A</v>
      </c>
    </row>
    <row r="773" spans="1:5" ht="45" x14ac:dyDescent="0.25">
      <c r="A773">
        <f>IF(ISNUMBER(SEARCH('ж.б. шпал'!$Q$4,B773)),MAX($A$1,A772)+1,0)</f>
        <v>0</v>
      </c>
      <c r="B773" s="59" t="s">
        <v>6355</v>
      </c>
      <c r="C773" s="87"/>
      <c r="D773" s="2">
        <v>772</v>
      </c>
      <c r="E773" s="2" t="e">
        <f t="shared" si="12"/>
        <v>#N/A</v>
      </c>
    </row>
    <row r="774" spans="1:5" ht="45" x14ac:dyDescent="0.25">
      <c r="A774">
        <f>IF(ISNUMBER(SEARCH('ж.б. шпал'!$Q$4,B774)),MAX($A$1,A773)+1,0)</f>
        <v>0</v>
      </c>
      <c r="B774" s="59" t="s">
        <v>6356</v>
      </c>
      <c r="C774" s="87"/>
      <c r="D774" s="2">
        <v>773</v>
      </c>
      <c r="E774" s="2" t="e">
        <f t="shared" si="12"/>
        <v>#N/A</v>
      </c>
    </row>
    <row r="775" spans="1:5" ht="45" x14ac:dyDescent="0.25">
      <c r="A775">
        <f>IF(ISNUMBER(SEARCH('ж.б. шпал'!$Q$4,B775)),MAX($A$1,A774)+1,0)</f>
        <v>0</v>
      </c>
      <c r="B775" s="59" t="s">
        <v>6357</v>
      </c>
      <c r="C775" s="87"/>
      <c r="D775" s="2">
        <v>774</v>
      </c>
      <c r="E775" s="2" t="e">
        <f t="shared" si="12"/>
        <v>#N/A</v>
      </c>
    </row>
    <row r="776" spans="1:5" ht="45" x14ac:dyDescent="0.25">
      <c r="A776">
        <f>IF(ISNUMBER(SEARCH('ж.б. шпал'!$Q$4,B776)),MAX($A$1,A775)+1,0)</f>
        <v>0</v>
      </c>
      <c r="B776" s="59" t="s">
        <v>6358</v>
      </c>
      <c r="C776" s="87"/>
      <c r="D776" s="2">
        <v>775</v>
      </c>
      <c r="E776" s="2" t="e">
        <f t="shared" si="12"/>
        <v>#N/A</v>
      </c>
    </row>
    <row r="777" spans="1:5" ht="45" x14ac:dyDescent="0.25">
      <c r="A777">
        <f>IF(ISNUMBER(SEARCH('ж.б. шпал'!$Q$4,B777)),MAX($A$1,A776)+1,0)</f>
        <v>0</v>
      </c>
      <c r="B777" s="59" t="s">
        <v>6359</v>
      </c>
      <c r="C777" s="87"/>
      <c r="D777" s="2">
        <v>776</v>
      </c>
      <c r="E777" s="2" t="e">
        <f t="shared" si="12"/>
        <v>#N/A</v>
      </c>
    </row>
    <row r="778" spans="1:5" ht="45" x14ac:dyDescent="0.25">
      <c r="A778">
        <f>IF(ISNUMBER(SEARCH('ж.б. шпал'!$Q$4,B778)),MAX($A$1,A777)+1,0)</f>
        <v>0</v>
      </c>
      <c r="B778" s="59" t="s">
        <v>6360</v>
      </c>
      <c r="C778" s="87"/>
      <c r="D778" s="2">
        <v>777</v>
      </c>
      <c r="E778" s="2" t="e">
        <f t="shared" si="12"/>
        <v>#N/A</v>
      </c>
    </row>
    <row r="779" spans="1:5" ht="45" x14ac:dyDescent="0.25">
      <c r="A779">
        <f>IF(ISNUMBER(SEARCH('ж.б. шпал'!$Q$4,B779)),MAX($A$1,A778)+1,0)</f>
        <v>0</v>
      </c>
      <c r="B779" s="59" t="s">
        <v>6361</v>
      </c>
      <c r="C779" s="87"/>
      <c r="D779" s="2">
        <v>778</v>
      </c>
      <c r="E779" s="2" t="e">
        <f t="shared" si="12"/>
        <v>#N/A</v>
      </c>
    </row>
    <row r="780" spans="1:5" ht="45" x14ac:dyDescent="0.25">
      <c r="A780">
        <f>IF(ISNUMBER(SEARCH('ж.б. шпал'!$Q$4,B780)),MAX($A$1,A779)+1,0)</f>
        <v>0</v>
      </c>
      <c r="B780" s="59" t="s">
        <v>6362</v>
      </c>
      <c r="C780" s="87"/>
      <c r="D780" s="2">
        <v>779</v>
      </c>
      <c r="E780" s="2" t="e">
        <f t="shared" si="12"/>
        <v>#N/A</v>
      </c>
    </row>
    <row r="781" spans="1:5" ht="45" x14ac:dyDescent="0.25">
      <c r="A781">
        <f>IF(ISNUMBER(SEARCH('ж.б. шпал'!$Q$4,B781)),MAX($A$1,A780)+1,0)</f>
        <v>0</v>
      </c>
      <c r="B781" s="59" t="s">
        <v>6363</v>
      </c>
      <c r="C781" s="87"/>
      <c r="D781" s="2">
        <v>780</v>
      </c>
      <c r="E781" s="2" t="e">
        <f t="shared" si="12"/>
        <v>#N/A</v>
      </c>
    </row>
    <row r="782" spans="1:5" ht="45" x14ac:dyDescent="0.25">
      <c r="A782">
        <f>IF(ISNUMBER(SEARCH('ж.б. шпал'!$Q$4,B782)),MAX($A$1,A781)+1,0)</f>
        <v>0</v>
      </c>
      <c r="B782" s="59" t="s">
        <v>6364</v>
      </c>
      <c r="C782" s="87"/>
      <c r="D782" s="2">
        <v>781</v>
      </c>
      <c r="E782" s="2" t="e">
        <f t="shared" si="12"/>
        <v>#N/A</v>
      </c>
    </row>
    <row r="783" spans="1:5" ht="45" x14ac:dyDescent="0.25">
      <c r="A783">
        <f>IF(ISNUMBER(SEARCH('ж.б. шпал'!$Q$4,B783)),MAX($A$1,A782)+1,0)</f>
        <v>0</v>
      </c>
      <c r="B783" s="59" t="s">
        <v>6365</v>
      </c>
      <c r="C783" s="87"/>
      <c r="D783" s="2">
        <v>782</v>
      </c>
      <c r="E783" s="2" t="e">
        <f t="shared" si="12"/>
        <v>#N/A</v>
      </c>
    </row>
    <row r="784" spans="1:5" ht="45" x14ac:dyDescent="0.25">
      <c r="A784">
        <f>IF(ISNUMBER(SEARCH('ж.б. шпал'!$Q$4,B784)),MAX($A$1,A783)+1,0)</f>
        <v>0</v>
      </c>
      <c r="B784" s="59" t="s">
        <v>6366</v>
      </c>
      <c r="C784" s="87"/>
      <c r="D784" s="2">
        <v>783</v>
      </c>
      <c r="E784" s="2" t="e">
        <f t="shared" si="12"/>
        <v>#N/A</v>
      </c>
    </row>
    <row r="785" spans="1:5" ht="45" x14ac:dyDescent="0.25">
      <c r="A785">
        <f>IF(ISNUMBER(SEARCH('ж.б. шпал'!$Q$4,B785)),MAX($A$1,A784)+1,0)</f>
        <v>0</v>
      </c>
      <c r="B785" s="59" t="s">
        <v>6367</v>
      </c>
      <c r="C785" s="87"/>
      <c r="D785" s="2">
        <v>784</v>
      </c>
      <c r="E785" s="2" t="e">
        <f t="shared" si="12"/>
        <v>#N/A</v>
      </c>
    </row>
    <row r="786" spans="1:5" ht="45" x14ac:dyDescent="0.25">
      <c r="A786">
        <f>IF(ISNUMBER(SEARCH('ж.б. шпал'!$Q$4,B786)),MAX($A$1,A785)+1,0)</f>
        <v>0</v>
      </c>
      <c r="B786" s="59" t="s">
        <v>6368</v>
      </c>
      <c r="C786" s="87"/>
      <c r="D786" s="2">
        <v>785</v>
      </c>
      <c r="E786" s="2" t="e">
        <f t="shared" si="12"/>
        <v>#N/A</v>
      </c>
    </row>
    <row r="787" spans="1:5" ht="45" x14ac:dyDescent="0.25">
      <c r="A787">
        <f>IF(ISNUMBER(SEARCH('ж.б. шпал'!$Q$4,B787)),MAX($A$1,A786)+1,0)</f>
        <v>0</v>
      </c>
      <c r="B787" s="59" t="s">
        <v>6369</v>
      </c>
      <c r="C787" s="87"/>
      <c r="D787" s="2">
        <v>786</v>
      </c>
      <c r="E787" s="2" t="e">
        <f t="shared" si="12"/>
        <v>#N/A</v>
      </c>
    </row>
    <row r="788" spans="1:5" ht="45" x14ac:dyDescent="0.25">
      <c r="A788">
        <f>IF(ISNUMBER(SEARCH('ж.б. шпал'!$Q$4,B788)),MAX($A$1,A787)+1,0)</f>
        <v>0</v>
      </c>
      <c r="B788" s="59" t="s">
        <v>6370</v>
      </c>
      <c r="C788" s="87"/>
      <c r="D788" s="2">
        <v>787</v>
      </c>
      <c r="E788" s="2" t="e">
        <f t="shared" si="12"/>
        <v>#N/A</v>
      </c>
    </row>
    <row r="789" spans="1:5" ht="45" x14ac:dyDescent="0.25">
      <c r="A789">
        <f>IF(ISNUMBER(SEARCH('ж.б. шпал'!$Q$4,B789)),MAX($A$1,A788)+1,0)</f>
        <v>0</v>
      </c>
      <c r="B789" s="59" t="s">
        <v>6371</v>
      </c>
      <c r="C789" s="87"/>
      <c r="D789" s="2">
        <v>788</v>
      </c>
      <c r="E789" s="2" t="e">
        <f t="shared" si="12"/>
        <v>#N/A</v>
      </c>
    </row>
    <row r="790" spans="1:5" ht="45" x14ac:dyDescent="0.25">
      <c r="A790">
        <f>IF(ISNUMBER(SEARCH('ж.б. шпал'!$Q$4,B790)),MAX($A$1,A789)+1,0)</f>
        <v>0</v>
      </c>
      <c r="B790" s="59" t="s">
        <v>6372</v>
      </c>
      <c r="C790" s="87"/>
      <c r="D790" s="2">
        <v>789</v>
      </c>
      <c r="E790" s="2" t="e">
        <f t="shared" si="12"/>
        <v>#N/A</v>
      </c>
    </row>
    <row r="791" spans="1:5" ht="45" x14ac:dyDescent="0.25">
      <c r="A791">
        <f>IF(ISNUMBER(SEARCH('ж.б. шпал'!$Q$4,B791)),MAX($A$1,A790)+1,0)</f>
        <v>0</v>
      </c>
      <c r="B791" s="59" t="s">
        <v>6373</v>
      </c>
      <c r="C791" s="87"/>
      <c r="D791" s="2">
        <v>790</v>
      </c>
      <c r="E791" s="2" t="e">
        <f t="shared" si="12"/>
        <v>#N/A</v>
      </c>
    </row>
    <row r="792" spans="1:5" ht="45" x14ac:dyDescent="0.25">
      <c r="A792">
        <f>IF(ISNUMBER(SEARCH('ж.б. шпал'!$Q$4,B792)),MAX($A$1,A791)+1,0)</f>
        <v>0</v>
      </c>
      <c r="B792" s="59" t="s">
        <v>6374</v>
      </c>
      <c r="C792" s="87"/>
      <c r="D792" s="2">
        <v>791</v>
      </c>
      <c r="E792" s="2" t="e">
        <f t="shared" si="12"/>
        <v>#N/A</v>
      </c>
    </row>
    <row r="793" spans="1:5" ht="45" x14ac:dyDescent="0.25">
      <c r="A793">
        <f>IF(ISNUMBER(SEARCH('ж.б. шпал'!$Q$4,B793)),MAX($A$1,A792)+1,0)</f>
        <v>0</v>
      </c>
      <c r="B793" s="59" t="s">
        <v>6375</v>
      </c>
      <c r="C793" s="87"/>
      <c r="D793" s="2">
        <v>792</v>
      </c>
      <c r="E793" s="2" t="e">
        <f t="shared" si="12"/>
        <v>#N/A</v>
      </c>
    </row>
    <row r="794" spans="1:5" ht="45" x14ac:dyDescent="0.25">
      <c r="A794">
        <f>IF(ISNUMBER(SEARCH('ж.б. шпал'!$Q$4,B794)),MAX($A$1,A793)+1,0)</f>
        <v>0</v>
      </c>
      <c r="B794" s="59" t="s">
        <v>6376</v>
      </c>
      <c r="C794" s="87"/>
      <c r="D794" s="2">
        <v>793</v>
      </c>
      <c r="E794" s="2" t="e">
        <f t="shared" si="12"/>
        <v>#N/A</v>
      </c>
    </row>
    <row r="795" spans="1:5" ht="30" x14ac:dyDescent="0.25">
      <c r="A795">
        <f>IF(ISNUMBER(SEARCH('ж.б. шпал'!$Q$4,B795)),MAX($A$1,A794)+1,0)</f>
        <v>0</v>
      </c>
      <c r="B795" s="59" t="s">
        <v>6377</v>
      </c>
      <c r="C795" s="87"/>
      <c r="D795" s="2">
        <v>794</v>
      </c>
      <c r="E795" s="2" t="e">
        <f t="shared" si="12"/>
        <v>#N/A</v>
      </c>
    </row>
    <row r="796" spans="1:5" ht="45" x14ac:dyDescent="0.25">
      <c r="A796">
        <f>IF(ISNUMBER(SEARCH('ж.б. шпал'!$Q$4,B796)),MAX($A$1,A795)+1,0)</f>
        <v>0</v>
      </c>
      <c r="B796" s="59" t="s">
        <v>6378</v>
      </c>
      <c r="C796" s="87"/>
      <c r="D796" s="2">
        <v>795</v>
      </c>
      <c r="E796" s="2" t="e">
        <f t="shared" si="12"/>
        <v>#N/A</v>
      </c>
    </row>
    <row r="797" spans="1:5" ht="30" x14ac:dyDescent="0.25">
      <c r="A797">
        <f>IF(ISNUMBER(SEARCH('ж.б. шпал'!$Q$4,B797)),MAX($A$1,A796)+1,0)</f>
        <v>0</v>
      </c>
      <c r="B797" s="59" t="s">
        <v>6379</v>
      </c>
      <c r="C797" s="87"/>
      <c r="D797" s="2">
        <v>796</v>
      </c>
      <c r="E797" s="2" t="e">
        <f t="shared" si="12"/>
        <v>#N/A</v>
      </c>
    </row>
    <row r="798" spans="1:5" ht="30" x14ac:dyDescent="0.25">
      <c r="A798">
        <f>IF(ISNUMBER(SEARCH('ж.б. шпал'!$Q$4,B798)),MAX($A$1,A797)+1,0)</f>
        <v>0</v>
      </c>
      <c r="B798" s="59" t="s">
        <v>6380</v>
      </c>
      <c r="C798" s="87"/>
      <c r="D798" s="2">
        <v>797</v>
      </c>
      <c r="E798" s="2" t="e">
        <f t="shared" si="12"/>
        <v>#N/A</v>
      </c>
    </row>
    <row r="799" spans="1:5" ht="30" x14ac:dyDescent="0.25">
      <c r="A799">
        <f>IF(ISNUMBER(SEARCH('ж.б. шпал'!$Q$4,B799)),MAX($A$1,A798)+1,0)</f>
        <v>0</v>
      </c>
      <c r="B799" s="59" t="s">
        <v>6381</v>
      </c>
      <c r="C799" s="87"/>
      <c r="D799" s="2">
        <v>798</v>
      </c>
      <c r="E799" s="2" t="e">
        <f t="shared" si="12"/>
        <v>#N/A</v>
      </c>
    </row>
    <row r="800" spans="1:5" ht="30" x14ac:dyDescent="0.25">
      <c r="A800">
        <f>IF(ISNUMBER(SEARCH('ж.б. шпал'!$Q$4,B800)),MAX($A$1,A799)+1,0)</f>
        <v>0</v>
      </c>
      <c r="B800" s="59" t="s">
        <v>6382</v>
      </c>
      <c r="C800" s="87"/>
      <c r="D800" s="2">
        <v>799</v>
      </c>
      <c r="E800" s="2" t="e">
        <f t="shared" si="12"/>
        <v>#N/A</v>
      </c>
    </row>
    <row r="801" spans="1:5" ht="45" x14ac:dyDescent="0.25">
      <c r="A801">
        <f>IF(ISNUMBER(SEARCH('ж.б. шпал'!$Q$4,B801)),MAX($A$1,A800)+1,0)</f>
        <v>0</v>
      </c>
      <c r="B801" s="59" t="s">
        <v>6383</v>
      </c>
      <c r="C801" s="87"/>
      <c r="D801" s="2">
        <v>800</v>
      </c>
      <c r="E801" s="2" t="e">
        <f t="shared" si="12"/>
        <v>#N/A</v>
      </c>
    </row>
    <row r="802" spans="1:5" ht="45" x14ac:dyDescent="0.25">
      <c r="A802">
        <f>IF(ISNUMBER(SEARCH('ж.б. шпал'!$Q$4,B802)),MAX($A$1,A801)+1,0)</f>
        <v>0</v>
      </c>
      <c r="B802" s="59" t="s">
        <v>6384</v>
      </c>
      <c r="C802" s="87"/>
      <c r="D802" s="2">
        <v>801</v>
      </c>
      <c r="E802" s="2" t="e">
        <f t="shared" si="12"/>
        <v>#N/A</v>
      </c>
    </row>
    <row r="803" spans="1:5" ht="45" x14ac:dyDescent="0.25">
      <c r="A803">
        <f>IF(ISNUMBER(SEARCH('ж.б. шпал'!$Q$4,B803)),MAX($A$1,A802)+1,0)</f>
        <v>0</v>
      </c>
      <c r="B803" s="59" t="s">
        <v>6385</v>
      </c>
      <c r="C803" s="87"/>
      <c r="D803" s="2">
        <v>802</v>
      </c>
      <c r="E803" s="2" t="e">
        <f t="shared" si="12"/>
        <v>#N/A</v>
      </c>
    </row>
    <row r="804" spans="1:5" ht="30" x14ac:dyDescent="0.25">
      <c r="A804">
        <f>IF(ISNUMBER(SEARCH('ж.б. шпал'!$Q$4,B804)),MAX($A$1,A803)+1,0)</f>
        <v>0</v>
      </c>
      <c r="B804" s="59" t="s">
        <v>6386</v>
      </c>
      <c r="C804" s="87"/>
      <c r="D804" s="2">
        <v>803</v>
      </c>
      <c r="E804" s="2" t="e">
        <f t="shared" si="12"/>
        <v>#N/A</v>
      </c>
    </row>
    <row r="805" spans="1:5" ht="30" x14ac:dyDescent="0.25">
      <c r="A805">
        <f>IF(ISNUMBER(SEARCH('ж.б. шпал'!$Q$4,B805)),MAX($A$1,A804)+1,0)</f>
        <v>0</v>
      </c>
      <c r="B805" s="59" t="s">
        <v>6387</v>
      </c>
      <c r="C805" s="87"/>
      <c r="D805" s="2">
        <v>804</v>
      </c>
      <c r="E805" s="2" t="e">
        <f t="shared" si="12"/>
        <v>#N/A</v>
      </c>
    </row>
    <row r="806" spans="1:5" ht="45" x14ac:dyDescent="0.25">
      <c r="A806">
        <f>IF(ISNUMBER(SEARCH('ж.б. шпал'!$Q$4,B806)),MAX($A$1,A805)+1,0)</f>
        <v>0</v>
      </c>
      <c r="B806" s="59" t="s">
        <v>6388</v>
      </c>
      <c r="C806" s="87"/>
      <c r="D806" s="2">
        <v>805</v>
      </c>
      <c r="E806" s="2" t="e">
        <f t="shared" si="12"/>
        <v>#N/A</v>
      </c>
    </row>
    <row r="807" spans="1:5" ht="30" x14ac:dyDescent="0.25">
      <c r="A807">
        <f>IF(ISNUMBER(SEARCH('ж.б. шпал'!$Q$4,B807)),MAX($A$1,A806)+1,0)</f>
        <v>0</v>
      </c>
      <c r="B807" s="59" t="s">
        <v>6389</v>
      </c>
      <c r="C807" s="87"/>
      <c r="D807" s="2">
        <v>806</v>
      </c>
      <c r="E807" s="2" t="e">
        <f t="shared" si="12"/>
        <v>#N/A</v>
      </c>
    </row>
    <row r="808" spans="1:5" ht="45" x14ac:dyDescent="0.25">
      <c r="A808">
        <f>IF(ISNUMBER(SEARCH('ж.б. шпал'!$Q$4,B808)),MAX($A$1,A807)+1,0)</f>
        <v>0</v>
      </c>
      <c r="B808" s="59" t="s">
        <v>6390</v>
      </c>
      <c r="C808" s="87"/>
      <c r="D808" s="2">
        <v>807</v>
      </c>
      <c r="E808" s="2" t="e">
        <f t="shared" si="12"/>
        <v>#N/A</v>
      </c>
    </row>
    <row r="809" spans="1:5" ht="45" x14ac:dyDescent="0.25">
      <c r="A809">
        <f>IF(ISNUMBER(SEARCH('ж.б. шпал'!$Q$4,B809)),MAX($A$1,A808)+1,0)</f>
        <v>0</v>
      </c>
      <c r="B809" s="59" t="s">
        <v>6391</v>
      </c>
      <c r="C809" s="87"/>
      <c r="D809" s="2">
        <v>808</v>
      </c>
      <c r="E809" s="2" t="e">
        <f t="shared" si="12"/>
        <v>#N/A</v>
      </c>
    </row>
    <row r="810" spans="1:5" ht="30" x14ac:dyDescent="0.25">
      <c r="A810">
        <f>IF(ISNUMBER(SEARCH('ж.б. шпал'!$Q$4,B810)),MAX($A$1,A809)+1,0)</f>
        <v>0</v>
      </c>
      <c r="B810" s="59" t="s">
        <v>6392</v>
      </c>
      <c r="C810" s="87"/>
      <c r="D810" s="2">
        <v>809</v>
      </c>
      <c r="E810" s="2" t="e">
        <f t="shared" si="12"/>
        <v>#N/A</v>
      </c>
    </row>
    <row r="811" spans="1:5" ht="30" x14ac:dyDescent="0.25">
      <c r="A811">
        <f>IF(ISNUMBER(SEARCH('ж.б. шпал'!$Q$4,B811)),MAX($A$1,A810)+1,0)</f>
        <v>0</v>
      </c>
      <c r="B811" s="59" t="s">
        <v>6393</v>
      </c>
      <c r="C811" s="87"/>
      <c r="D811" s="2">
        <v>810</v>
      </c>
      <c r="E811" s="2" t="e">
        <f t="shared" si="12"/>
        <v>#N/A</v>
      </c>
    </row>
    <row r="812" spans="1:5" ht="30" x14ac:dyDescent="0.25">
      <c r="A812">
        <f>IF(ISNUMBER(SEARCH('ж.б. шпал'!$Q$4,B812)),MAX($A$1,A811)+1,0)</f>
        <v>0</v>
      </c>
      <c r="B812" s="59" t="s">
        <v>6394</v>
      </c>
      <c r="C812" s="87"/>
      <c r="D812" s="2">
        <v>811</v>
      </c>
      <c r="E812" s="2" t="e">
        <f t="shared" si="12"/>
        <v>#N/A</v>
      </c>
    </row>
    <row r="813" spans="1:5" ht="30" x14ac:dyDescent="0.25">
      <c r="A813">
        <f>IF(ISNUMBER(SEARCH('ж.б. шпал'!$Q$4,B813)),MAX($A$1,A812)+1,0)</f>
        <v>0</v>
      </c>
      <c r="B813" s="59" t="s">
        <v>6395</v>
      </c>
      <c r="C813" s="87"/>
      <c r="D813" s="2">
        <v>812</v>
      </c>
      <c r="E813" s="2" t="e">
        <f t="shared" si="12"/>
        <v>#N/A</v>
      </c>
    </row>
    <row r="814" spans="1:5" ht="30" x14ac:dyDescent="0.25">
      <c r="A814">
        <f>IF(ISNUMBER(SEARCH('ж.б. шпал'!$Q$4,B814)),MAX($A$1,A813)+1,0)</f>
        <v>0</v>
      </c>
      <c r="B814" s="59" t="s">
        <v>6396</v>
      </c>
      <c r="C814" s="87"/>
      <c r="D814" s="2">
        <v>813</v>
      </c>
      <c r="E814" s="2" t="e">
        <f t="shared" si="12"/>
        <v>#N/A</v>
      </c>
    </row>
    <row r="815" spans="1:5" ht="30" x14ac:dyDescent="0.25">
      <c r="A815">
        <f>IF(ISNUMBER(SEARCH('ж.б. шпал'!$Q$4,B815)),MAX($A$1,A814)+1,0)</f>
        <v>0</v>
      </c>
      <c r="B815" s="59" t="s">
        <v>6397</v>
      </c>
      <c r="C815" s="87"/>
      <c r="D815" s="2">
        <v>814</v>
      </c>
      <c r="E815" s="2" t="e">
        <f t="shared" si="12"/>
        <v>#N/A</v>
      </c>
    </row>
    <row r="816" spans="1:5" ht="30" x14ac:dyDescent="0.25">
      <c r="A816">
        <f>IF(ISNUMBER(SEARCH('ж.б. шпал'!$Q$4,B816)),MAX($A$1,A815)+1,0)</f>
        <v>0</v>
      </c>
      <c r="B816" s="59" t="s">
        <v>6398</v>
      </c>
      <c r="C816" s="87"/>
      <c r="D816" s="2">
        <v>815</v>
      </c>
      <c r="E816" s="2" t="e">
        <f t="shared" si="12"/>
        <v>#N/A</v>
      </c>
    </row>
    <row r="817" spans="1:5" ht="30" x14ac:dyDescent="0.25">
      <c r="A817">
        <f>IF(ISNUMBER(SEARCH('ж.б. шпал'!$Q$4,B817)),MAX($A$1,A816)+1,0)</f>
        <v>0</v>
      </c>
      <c r="B817" s="59" t="s">
        <v>6399</v>
      </c>
      <c r="C817" s="87"/>
      <c r="D817" s="2">
        <v>816</v>
      </c>
      <c r="E817" s="2" t="e">
        <f t="shared" si="12"/>
        <v>#N/A</v>
      </c>
    </row>
    <row r="818" spans="1:5" ht="75" x14ac:dyDescent="0.25">
      <c r="A818">
        <f>IF(ISNUMBER(SEARCH('ж.б. шпал'!$Q$4,B818)),MAX($A$1,A817)+1,0)</f>
        <v>0</v>
      </c>
      <c r="B818" s="59" t="s">
        <v>6400</v>
      </c>
      <c r="C818" s="87"/>
      <c r="D818" s="2">
        <v>817</v>
      </c>
      <c r="E818" s="2" t="e">
        <f t="shared" si="12"/>
        <v>#N/A</v>
      </c>
    </row>
    <row r="819" spans="1:5" ht="60" x14ac:dyDescent="0.25">
      <c r="A819">
        <f>IF(ISNUMBER(SEARCH('ж.б. шпал'!$Q$4,B819)),MAX($A$1,A818)+1,0)</f>
        <v>0</v>
      </c>
      <c r="B819" s="59" t="s">
        <v>6401</v>
      </c>
      <c r="C819" s="87"/>
      <c r="D819" s="2">
        <v>818</v>
      </c>
      <c r="E819" s="2" t="e">
        <f t="shared" si="12"/>
        <v>#N/A</v>
      </c>
    </row>
    <row r="820" spans="1:5" ht="60" x14ac:dyDescent="0.25">
      <c r="A820">
        <f>IF(ISNUMBER(SEARCH('ж.б. шпал'!$Q$4,B820)),MAX($A$1,A819)+1,0)</f>
        <v>0</v>
      </c>
      <c r="B820" s="59" t="s">
        <v>6402</v>
      </c>
      <c r="C820" s="87"/>
      <c r="D820" s="2">
        <v>819</v>
      </c>
      <c r="E820" s="2" t="e">
        <f t="shared" si="12"/>
        <v>#N/A</v>
      </c>
    </row>
    <row r="821" spans="1:5" ht="60" x14ac:dyDescent="0.25">
      <c r="A821">
        <f>IF(ISNUMBER(SEARCH('ж.б. шпал'!$Q$4,B821)),MAX($A$1,A820)+1,0)</f>
        <v>0</v>
      </c>
      <c r="B821" s="59" t="s">
        <v>6403</v>
      </c>
      <c r="C821" s="87"/>
      <c r="D821" s="2">
        <v>820</v>
      </c>
      <c r="E821" s="2" t="e">
        <f t="shared" si="12"/>
        <v>#N/A</v>
      </c>
    </row>
    <row r="822" spans="1:5" ht="60" x14ac:dyDescent="0.25">
      <c r="A822">
        <f>IF(ISNUMBER(SEARCH('ж.б. шпал'!$Q$4,B822)),MAX($A$1,A821)+1,0)</f>
        <v>0</v>
      </c>
      <c r="B822" s="59" t="s">
        <v>6404</v>
      </c>
      <c r="C822" s="87"/>
      <c r="D822" s="2">
        <v>821</v>
      </c>
      <c r="E822" s="2" t="e">
        <f t="shared" si="12"/>
        <v>#N/A</v>
      </c>
    </row>
    <row r="823" spans="1:5" ht="60" x14ac:dyDescent="0.25">
      <c r="A823">
        <f>IF(ISNUMBER(SEARCH('ж.б. шпал'!$Q$4,B823)),MAX($A$1,A822)+1,0)</f>
        <v>0</v>
      </c>
      <c r="B823" s="59" t="s">
        <v>6405</v>
      </c>
      <c r="C823" s="87"/>
      <c r="D823" s="2">
        <v>822</v>
      </c>
      <c r="E823" s="2" t="e">
        <f t="shared" si="12"/>
        <v>#N/A</v>
      </c>
    </row>
    <row r="824" spans="1:5" ht="60" x14ac:dyDescent="0.25">
      <c r="A824">
        <f>IF(ISNUMBER(SEARCH('ж.б. шпал'!$Q$4,B824)),MAX($A$1,A823)+1,0)</f>
        <v>0</v>
      </c>
      <c r="B824" s="59" t="s">
        <v>6406</v>
      </c>
      <c r="C824" s="87"/>
      <c r="D824" s="2">
        <v>823</v>
      </c>
      <c r="E824" s="2" t="e">
        <f t="shared" si="12"/>
        <v>#N/A</v>
      </c>
    </row>
    <row r="825" spans="1:5" ht="60" x14ac:dyDescent="0.25">
      <c r="A825">
        <f>IF(ISNUMBER(SEARCH('ж.б. шпал'!$Q$4,B825)),MAX($A$1,A824)+1,0)</f>
        <v>0</v>
      </c>
      <c r="B825" s="59" t="s">
        <v>6407</v>
      </c>
      <c r="C825" s="87"/>
      <c r="D825" s="2">
        <v>824</v>
      </c>
      <c r="E825" s="2" t="e">
        <f t="shared" si="12"/>
        <v>#N/A</v>
      </c>
    </row>
    <row r="826" spans="1:5" ht="60" x14ac:dyDescent="0.25">
      <c r="A826">
        <f>IF(ISNUMBER(SEARCH('ж.б. шпал'!$Q$4,B826)),MAX($A$1,A825)+1,0)</f>
        <v>0</v>
      </c>
      <c r="B826" s="59" t="s">
        <v>6408</v>
      </c>
      <c r="C826" s="87"/>
      <c r="D826" s="2">
        <v>825</v>
      </c>
      <c r="E826" s="2" t="e">
        <f t="shared" si="12"/>
        <v>#N/A</v>
      </c>
    </row>
    <row r="827" spans="1:5" ht="60" x14ac:dyDescent="0.25">
      <c r="A827">
        <f>IF(ISNUMBER(SEARCH('ж.б. шпал'!$Q$4,B827)),MAX($A$1,A826)+1,0)</f>
        <v>0</v>
      </c>
      <c r="B827" s="59" t="s">
        <v>6409</v>
      </c>
      <c r="C827" s="87"/>
      <c r="D827" s="2">
        <v>826</v>
      </c>
      <c r="E827" s="2" t="e">
        <f t="shared" si="12"/>
        <v>#N/A</v>
      </c>
    </row>
    <row r="828" spans="1:5" ht="75" x14ac:dyDescent="0.25">
      <c r="A828">
        <f>IF(ISNUMBER(SEARCH('ж.б. шпал'!$Q$4,B828)),MAX($A$1,A827)+1,0)</f>
        <v>0</v>
      </c>
      <c r="B828" s="59" t="s">
        <v>6410</v>
      </c>
      <c r="C828" s="87"/>
      <c r="D828" s="2">
        <v>827</v>
      </c>
      <c r="E828" s="2" t="e">
        <f t="shared" si="12"/>
        <v>#N/A</v>
      </c>
    </row>
    <row r="829" spans="1:5" ht="30" x14ac:dyDescent="0.25">
      <c r="A829">
        <f>IF(ISNUMBER(SEARCH('ж.б. шпал'!$Q$4,B829)),MAX($A$1,A828)+1,0)</f>
        <v>0</v>
      </c>
      <c r="B829" s="59" t="s">
        <v>6411</v>
      </c>
      <c r="C829" s="87"/>
      <c r="D829" s="2">
        <v>828</v>
      </c>
      <c r="E829" s="2" t="e">
        <f t="shared" si="12"/>
        <v>#N/A</v>
      </c>
    </row>
    <row r="830" spans="1:5" ht="30" x14ac:dyDescent="0.25">
      <c r="A830">
        <f>IF(ISNUMBER(SEARCH('ж.б. шпал'!$Q$4,B830)),MAX($A$1,A829)+1,0)</f>
        <v>0</v>
      </c>
      <c r="B830" s="59" t="s">
        <v>6412</v>
      </c>
      <c r="C830" s="87"/>
      <c r="D830" s="2">
        <v>829</v>
      </c>
      <c r="E830" s="2" t="e">
        <f t="shared" si="12"/>
        <v>#N/A</v>
      </c>
    </row>
    <row r="831" spans="1:5" ht="45" x14ac:dyDescent="0.25">
      <c r="A831">
        <f>IF(ISNUMBER(SEARCH('ж.б. шпал'!$Q$4,B831)),MAX($A$1,A830)+1,0)</f>
        <v>0</v>
      </c>
      <c r="B831" s="59" t="s">
        <v>6413</v>
      </c>
      <c r="C831" s="87"/>
      <c r="D831" s="2">
        <v>830</v>
      </c>
      <c r="E831" s="2" t="e">
        <f t="shared" si="12"/>
        <v>#N/A</v>
      </c>
    </row>
    <row r="832" spans="1:5" ht="45" x14ac:dyDescent="0.25">
      <c r="A832">
        <f>IF(ISNUMBER(SEARCH('ж.б. шпал'!$Q$4,B832)),MAX($A$1,A831)+1,0)</f>
        <v>0</v>
      </c>
      <c r="B832" s="59" t="s">
        <v>6414</v>
      </c>
      <c r="C832" s="87"/>
      <c r="D832" s="2">
        <v>831</v>
      </c>
      <c r="E832" s="2" t="e">
        <f t="shared" si="12"/>
        <v>#N/A</v>
      </c>
    </row>
    <row r="833" spans="1:5" ht="45" x14ac:dyDescent="0.25">
      <c r="A833">
        <f>IF(ISNUMBER(SEARCH('ж.б. шпал'!$Q$4,B833)),MAX($A$1,A832)+1,0)</f>
        <v>0</v>
      </c>
      <c r="B833" s="59" t="s">
        <v>6415</v>
      </c>
      <c r="C833" s="87"/>
      <c r="D833" s="2">
        <v>832</v>
      </c>
      <c r="E833" s="2" t="e">
        <f t="shared" si="12"/>
        <v>#N/A</v>
      </c>
    </row>
    <row r="834" spans="1:5" ht="45" x14ac:dyDescent="0.25">
      <c r="A834">
        <f>IF(ISNUMBER(SEARCH('ж.б. шпал'!$Q$4,B834)),MAX($A$1,A833)+1,0)</f>
        <v>0</v>
      </c>
      <c r="B834" s="59" t="s">
        <v>6416</v>
      </c>
      <c r="C834" s="87"/>
      <c r="D834" s="2">
        <v>833</v>
      </c>
      <c r="E834" s="2" t="e">
        <f t="shared" si="12"/>
        <v>#N/A</v>
      </c>
    </row>
    <row r="835" spans="1:5" ht="30" x14ac:dyDescent="0.25">
      <c r="A835">
        <f>IF(ISNUMBER(SEARCH('ж.б. шпал'!$Q$4,B835)),MAX($A$1,A834)+1,0)</f>
        <v>0</v>
      </c>
      <c r="B835" s="59" t="s">
        <v>6417</v>
      </c>
      <c r="C835" s="87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IF(ISNUMBER(SEARCH('ж.б. шпал'!$Q$4,B836)),MAX($A$1,A835)+1,0)</f>
        <v>0</v>
      </c>
      <c r="B836" s="59" t="s">
        <v>6418</v>
      </c>
      <c r="C836" s="87"/>
      <c r="D836" s="2">
        <v>835</v>
      </c>
      <c r="E836" s="2" t="e">
        <f t="shared" si="13"/>
        <v>#N/A</v>
      </c>
    </row>
    <row r="837" spans="1:5" ht="45" x14ac:dyDescent="0.25">
      <c r="A837">
        <f>IF(ISNUMBER(SEARCH('ж.б. шпал'!$Q$4,B837)),MAX($A$1,A836)+1,0)</f>
        <v>0</v>
      </c>
      <c r="B837" s="59" t="s">
        <v>6419</v>
      </c>
      <c r="C837" s="87"/>
      <c r="D837" s="2">
        <v>836</v>
      </c>
      <c r="E837" s="2" t="e">
        <f t="shared" si="13"/>
        <v>#N/A</v>
      </c>
    </row>
    <row r="838" spans="1:5" ht="45" x14ac:dyDescent="0.25">
      <c r="A838">
        <f>IF(ISNUMBER(SEARCH('ж.б. шпал'!$Q$4,B838)),MAX($A$1,A837)+1,0)</f>
        <v>0</v>
      </c>
      <c r="B838" s="59" t="s">
        <v>6420</v>
      </c>
      <c r="C838" s="87"/>
      <c r="D838" s="2">
        <v>837</v>
      </c>
      <c r="E838" s="2" t="e">
        <f t="shared" si="13"/>
        <v>#N/A</v>
      </c>
    </row>
    <row r="839" spans="1:5" ht="45" x14ac:dyDescent="0.25">
      <c r="A839">
        <f>IF(ISNUMBER(SEARCH('ж.б. шпал'!$Q$4,B839)),MAX($A$1,A838)+1,0)</f>
        <v>0</v>
      </c>
      <c r="B839" s="59" t="s">
        <v>6421</v>
      </c>
      <c r="C839" s="87"/>
      <c r="D839" s="2">
        <v>838</v>
      </c>
      <c r="E839" s="2" t="e">
        <f t="shared" si="13"/>
        <v>#N/A</v>
      </c>
    </row>
    <row r="840" spans="1:5" ht="45" x14ac:dyDescent="0.25">
      <c r="A840">
        <f>IF(ISNUMBER(SEARCH('ж.б. шпал'!$Q$4,B840)),MAX($A$1,A839)+1,0)</f>
        <v>0</v>
      </c>
      <c r="B840" s="59" t="s">
        <v>6422</v>
      </c>
      <c r="C840" s="87"/>
      <c r="D840" s="2">
        <v>839</v>
      </c>
      <c r="E840" s="2" t="e">
        <f t="shared" si="13"/>
        <v>#N/A</v>
      </c>
    </row>
    <row r="841" spans="1:5" x14ac:dyDescent="0.25">
      <c r="A841">
        <f>IF(ISNUMBER(SEARCH('ж.б. шпал'!$Q$4,B841)),MAX($A$1,A840)+1,0)</f>
        <v>0</v>
      </c>
      <c r="B841" s="59" t="s">
        <v>6423</v>
      </c>
      <c r="C841" s="87"/>
      <c r="D841" s="2">
        <v>840</v>
      </c>
      <c r="E841" s="2" t="e">
        <f t="shared" si="13"/>
        <v>#N/A</v>
      </c>
    </row>
    <row r="842" spans="1:5" ht="30" x14ac:dyDescent="0.25">
      <c r="A842">
        <f>IF(ISNUMBER(SEARCH('ж.б. шпал'!$Q$4,B842)),MAX($A$1,A841)+1,0)</f>
        <v>0</v>
      </c>
      <c r="B842" s="59" t="s">
        <v>6424</v>
      </c>
      <c r="C842" s="87"/>
      <c r="D842" s="2">
        <v>841</v>
      </c>
      <c r="E842" s="2" t="e">
        <f t="shared" si="13"/>
        <v>#N/A</v>
      </c>
    </row>
    <row r="843" spans="1:5" ht="30" x14ac:dyDescent="0.25">
      <c r="A843">
        <f>IF(ISNUMBER(SEARCH('ж.б. шпал'!$Q$4,B843)),MAX($A$1,A842)+1,0)</f>
        <v>0</v>
      </c>
      <c r="B843" s="59" t="s">
        <v>6425</v>
      </c>
      <c r="C843" s="87"/>
      <c r="D843" s="2">
        <v>842</v>
      </c>
      <c r="E843" s="2" t="e">
        <f t="shared" si="13"/>
        <v>#N/A</v>
      </c>
    </row>
    <row r="844" spans="1:5" ht="30" x14ac:dyDescent="0.25">
      <c r="A844">
        <f>IF(ISNUMBER(SEARCH('ж.б. шпал'!$Q$4,B844)),MAX($A$1,A843)+1,0)</f>
        <v>0</v>
      </c>
      <c r="B844" s="59" t="s">
        <v>6426</v>
      </c>
      <c r="C844" s="87"/>
      <c r="D844" s="2">
        <v>843</v>
      </c>
      <c r="E844" s="2" t="e">
        <f t="shared" si="13"/>
        <v>#N/A</v>
      </c>
    </row>
    <row r="845" spans="1:5" ht="30" x14ac:dyDescent="0.25">
      <c r="A845">
        <f>IF(ISNUMBER(SEARCH('ж.б. шпал'!$Q$4,B845)),MAX($A$1,A844)+1,0)</f>
        <v>0</v>
      </c>
      <c r="B845" s="59" t="s">
        <v>6427</v>
      </c>
      <c r="C845" s="87"/>
      <c r="D845" s="2">
        <v>844</v>
      </c>
      <c r="E845" s="2" t="e">
        <f t="shared" si="13"/>
        <v>#N/A</v>
      </c>
    </row>
    <row r="846" spans="1:5" ht="30" x14ac:dyDescent="0.25">
      <c r="A846">
        <f>IF(ISNUMBER(SEARCH('ж.б. шпал'!$Q$4,B846)),MAX($A$1,A845)+1,0)</f>
        <v>0</v>
      </c>
      <c r="B846" s="59" t="s">
        <v>6428</v>
      </c>
      <c r="C846" s="87"/>
      <c r="D846" s="2">
        <v>845</v>
      </c>
      <c r="E846" s="2" t="e">
        <f t="shared" si="13"/>
        <v>#N/A</v>
      </c>
    </row>
    <row r="847" spans="1:5" ht="30" x14ac:dyDescent="0.25">
      <c r="A847">
        <f>IF(ISNUMBER(SEARCH('ж.б. шпал'!$Q$4,B847)),MAX($A$1,A846)+1,0)</f>
        <v>0</v>
      </c>
      <c r="B847" s="59" t="s">
        <v>6429</v>
      </c>
      <c r="C847" s="87"/>
      <c r="D847" s="2">
        <v>846</v>
      </c>
      <c r="E847" s="2" t="e">
        <f t="shared" si="13"/>
        <v>#N/A</v>
      </c>
    </row>
    <row r="848" spans="1:5" ht="30" x14ac:dyDescent="0.25">
      <c r="A848">
        <f>IF(ISNUMBER(SEARCH('ж.б. шпал'!$Q$4,B848)),MAX($A$1,A847)+1,0)</f>
        <v>0</v>
      </c>
      <c r="B848" s="59" t="s">
        <v>6430</v>
      </c>
      <c r="C848" s="87"/>
      <c r="D848" s="2">
        <v>847</v>
      </c>
      <c r="E848" s="2" t="e">
        <f t="shared" si="13"/>
        <v>#N/A</v>
      </c>
    </row>
    <row r="849" spans="1:5" x14ac:dyDescent="0.25">
      <c r="A849">
        <f>IF(ISNUMBER(SEARCH('ж.б. шпал'!$Q$4,B849)),MAX($A$1,A848)+1,0)</f>
        <v>0</v>
      </c>
      <c r="B849" s="59" t="s">
        <v>6431</v>
      </c>
      <c r="C849" s="87"/>
      <c r="D849" s="2">
        <v>848</v>
      </c>
      <c r="E849" s="2" t="e">
        <f t="shared" si="13"/>
        <v>#N/A</v>
      </c>
    </row>
    <row r="850" spans="1:5" x14ac:dyDescent="0.25">
      <c r="A850">
        <f>IF(ISNUMBER(SEARCH('ж.б. шпал'!$Q$4,B850)),MAX($A$1,A849)+1,0)</f>
        <v>0</v>
      </c>
      <c r="B850" s="59" t="s">
        <v>6432</v>
      </c>
      <c r="C850" s="87"/>
      <c r="D850" s="2">
        <v>849</v>
      </c>
      <c r="E850" s="2" t="e">
        <f t="shared" si="13"/>
        <v>#N/A</v>
      </c>
    </row>
    <row r="851" spans="1:5" x14ac:dyDescent="0.25">
      <c r="A851">
        <f>IF(ISNUMBER(SEARCH('ж.б. шпал'!$Q$4,B851)),MAX($A$1,A850)+1,0)</f>
        <v>0</v>
      </c>
      <c r="B851" s="59" t="s">
        <v>6433</v>
      </c>
      <c r="C851" s="87"/>
      <c r="D851" s="2">
        <v>850</v>
      </c>
      <c r="E851" s="2" t="e">
        <f t="shared" si="13"/>
        <v>#N/A</v>
      </c>
    </row>
    <row r="852" spans="1:5" ht="30" x14ac:dyDescent="0.25">
      <c r="A852">
        <f>IF(ISNUMBER(SEARCH('ж.б. шпал'!$Q$4,B852)),MAX($A$1,A851)+1,0)</f>
        <v>0</v>
      </c>
      <c r="B852" s="59" t="s">
        <v>6434</v>
      </c>
      <c r="C852" s="87"/>
      <c r="D852" s="2">
        <v>851</v>
      </c>
      <c r="E852" s="2" t="e">
        <f t="shared" si="13"/>
        <v>#N/A</v>
      </c>
    </row>
    <row r="853" spans="1:5" ht="30" x14ac:dyDescent="0.25">
      <c r="A853">
        <f>IF(ISNUMBER(SEARCH('ж.б. шпал'!$Q$4,B853)),MAX($A$1,A852)+1,0)</f>
        <v>0</v>
      </c>
      <c r="B853" s="59" t="s">
        <v>6435</v>
      </c>
      <c r="C853" s="87"/>
      <c r="D853" s="2">
        <v>852</v>
      </c>
      <c r="E853" s="2" t="e">
        <f t="shared" si="13"/>
        <v>#N/A</v>
      </c>
    </row>
    <row r="854" spans="1:5" x14ac:dyDescent="0.25">
      <c r="A854">
        <f>IF(ISNUMBER(SEARCH('ж.б. шпал'!$Q$4,B854)),MAX($A$1,A853)+1,0)</f>
        <v>0</v>
      </c>
      <c r="B854" s="59" t="s">
        <v>6436</v>
      </c>
      <c r="C854" s="87"/>
      <c r="D854" s="2">
        <v>853</v>
      </c>
      <c r="E854" s="2" t="e">
        <f t="shared" si="13"/>
        <v>#N/A</v>
      </c>
    </row>
    <row r="855" spans="1:5" x14ac:dyDescent="0.25">
      <c r="A855">
        <f>IF(ISNUMBER(SEARCH('ж.б. шпал'!$Q$4,B855)),MAX($A$1,A854)+1,0)</f>
        <v>0</v>
      </c>
      <c r="B855" s="59" t="s">
        <v>6437</v>
      </c>
      <c r="C855" s="87"/>
      <c r="D855" s="2">
        <v>854</v>
      </c>
      <c r="E855" s="2" t="e">
        <f t="shared" si="13"/>
        <v>#N/A</v>
      </c>
    </row>
    <row r="856" spans="1:5" ht="30" x14ac:dyDescent="0.25">
      <c r="A856">
        <f>IF(ISNUMBER(SEARCH('ж.б. шпал'!$Q$4,B856)),MAX($A$1,A855)+1,0)</f>
        <v>0</v>
      </c>
      <c r="B856" s="59" t="s">
        <v>6438</v>
      </c>
      <c r="C856" s="87"/>
      <c r="D856" s="2">
        <v>855</v>
      </c>
      <c r="E856" s="2" t="e">
        <f t="shared" si="13"/>
        <v>#N/A</v>
      </c>
    </row>
    <row r="857" spans="1:5" ht="30" x14ac:dyDescent="0.25">
      <c r="A857">
        <f>IF(ISNUMBER(SEARCH('ж.б. шпал'!$Q$4,B857)),MAX($A$1,A856)+1,0)</f>
        <v>0</v>
      </c>
      <c r="B857" s="59" t="s">
        <v>6439</v>
      </c>
      <c r="C857" s="87"/>
      <c r="D857" s="2">
        <v>856</v>
      </c>
      <c r="E857" s="2" t="e">
        <f t="shared" si="13"/>
        <v>#N/A</v>
      </c>
    </row>
    <row r="858" spans="1:5" ht="30" x14ac:dyDescent="0.25">
      <c r="A858">
        <f>IF(ISNUMBER(SEARCH('ж.б. шпал'!$Q$4,B858)),MAX($A$1,A857)+1,0)</f>
        <v>0</v>
      </c>
      <c r="B858" s="59" t="s">
        <v>6440</v>
      </c>
      <c r="C858" s="87"/>
      <c r="D858" s="2">
        <v>857</v>
      </c>
      <c r="E858" s="2" t="e">
        <f t="shared" si="13"/>
        <v>#N/A</v>
      </c>
    </row>
    <row r="859" spans="1:5" ht="30" x14ac:dyDescent="0.25">
      <c r="A859">
        <f>IF(ISNUMBER(SEARCH('ж.б. шпал'!$Q$4,B859)),MAX($A$1,A858)+1,0)</f>
        <v>0</v>
      </c>
      <c r="B859" s="59" t="s">
        <v>6441</v>
      </c>
      <c r="C859" s="87"/>
      <c r="D859" s="2">
        <v>858</v>
      </c>
      <c r="E859" s="2" t="e">
        <f t="shared" si="13"/>
        <v>#N/A</v>
      </c>
    </row>
    <row r="860" spans="1:5" ht="30" x14ac:dyDescent="0.25">
      <c r="A860">
        <f>IF(ISNUMBER(SEARCH('ж.б. шпал'!$Q$4,B860)),MAX($A$1,A859)+1,0)</f>
        <v>0</v>
      </c>
      <c r="B860" s="59" t="s">
        <v>6442</v>
      </c>
      <c r="C860" s="87"/>
      <c r="D860" s="2">
        <v>859</v>
      </c>
      <c r="E860" s="2" t="e">
        <f t="shared" si="13"/>
        <v>#N/A</v>
      </c>
    </row>
    <row r="861" spans="1:5" ht="30" x14ac:dyDescent="0.25">
      <c r="A861">
        <f>IF(ISNUMBER(SEARCH('ж.б. шпал'!$Q$4,B861)),MAX($A$1,A860)+1,0)</f>
        <v>0</v>
      </c>
      <c r="B861" s="59" t="s">
        <v>6443</v>
      </c>
      <c r="C861" s="87"/>
      <c r="D861" s="2">
        <v>860</v>
      </c>
      <c r="E861" s="2" t="e">
        <f t="shared" si="13"/>
        <v>#N/A</v>
      </c>
    </row>
    <row r="862" spans="1:5" ht="30" x14ac:dyDescent="0.25">
      <c r="A862">
        <f>IF(ISNUMBER(SEARCH('ж.б. шпал'!$Q$4,B862)),MAX($A$1,A861)+1,0)</f>
        <v>0</v>
      </c>
      <c r="B862" s="59" t="s">
        <v>6444</v>
      </c>
      <c r="C862" s="87"/>
      <c r="D862" s="2">
        <v>861</v>
      </c>
      <c r="E862" s="2" t="e">
        <f t="shared" si="13"/>
        <v>#N/A</v>
      </c>
    </row>
    <row r="863" spans="1:5" ht="30" x14ac:dyDescent="0.25">
      <c r="A863">
        <f>IF(ISNUMBER(SEARCH('ж.б. шпал'!$Q$4,B863)),MAX($A$1,A862)+1,0)</f>
        <v>0</v>
      </c>
      <c r="B863" s="59" t="s">
        <v>6445</v>
      </c>
      <c r="C863" s="87"/>
      <c r="D863" s="2">
        <v>862</v>
      </c>
      <c r="E863" s="2" t="e">
        <f t="shared" si="13"/>
        <v>#N/A</v>
      </c>
    </row>
    <row r="864" spans="1:5" ht="30" x14ac:dyDescent="0.25">
      <c r="A864">
        <f>IF(ISNUMBER(SEARCH('ж.б. шпал'!$Q$4,B864)),MAX($A$1,A863)+1,0)</f>
        <v>0</v>
      </c>
      <c r="B864" s="59" t="s">
        <v>6446</v>
      </c>
      <c r="C864" s="87"/>
      <c r="D864" s="2">
        <v>863</v>
      </c>
      <c r="E864" s="2" t="e">
        <f t="shared" si="13"/>
        <v>#N/A</v>
      </c>
    </row>
    <row r="865" spans="1:5" ht="30" x14ac:dyDescent="0.25">
      <c r="A865">
        <f>IF(ISNUMBER(SEARCH('ж.б. шпал'!$Q$4,B865)),MAX($A$1,A864)+1,0)</f>
        <v>0</v>
      </c>
      <c r="B865" s="59" t="s">
        <v>6447</v>
      </c>
      <c r="C865" s="87"/>
      <c r="D865" s="2">
        <v>864</v>
      </c>
      <c r="E865" s="2" t="e">
        <f t="shared" si="13"/>
        <v>#N/A</v>
      </c>
    </row>
    <row r="866" spans="1:5" ht="30" x14ac:dyDescent="0.25">
      <c r="A866">
        <f>IF(ISNUMBER(SEARCH('ж.б. шпал'!$Q$4,B866)),MAX($A$1,A865)+1,0)</f>
        <v>0</v>
      </c>
      <c r="B866" s="59" t="s">
        <v>6448</v>
      </c>
      <c r="C866" s="87"/>
      <c r="D866" s="2">
        <v>865</v>
      </c>
      <c r="E866" s="2" t="e">
        <f t="shared" si="13"/>
        <v>#N/A</v>
      </c>
    </row>
    <row r="867" spans="1:5" ht="30" x14ac:dyDescent="0.25">
      <c r="A867">
        <f>IF(ISNUMBER(SEARCH('ж.б. шпал'!$Q$4,B867)),MAX($A$1,A866)+1,0)</f>
        <v>0</v>
      </c>
      <c r="B867" s="59" t="s">
        <v>6449</v>
      </c>
      <c r="C867" s="87"/>
      <c r="D867" s="2">
        <v>866</v>
      </c>
      <c r="E867" s="2" t="e">
        <f t="shared" si="13"/>
        <v>#N/A</v>
      </c>
    </row>
    <row r="868" spans="1:5" x14ac:dyDescent="0.25">
      <c r="A868">
        <f>IF(ISNUMBER(SEARCH('ж.б. шпал'!$Q$4,B868)),MAX($A$1,A867)+1,0)</f>
        <v>0</v>
      </c>
      <c r="B868" s="59" t="s">
        <v>6450</v>
      </c>
      <c r="C868" s="87"/>
      <c r="D868" s="2">
        <v>867</v>
      </c>
      <c r="E868" s="2" t="e">
        <f t="shared" si="13"/>
        <v>#N/A</v>
      </c>
    </row>
    <row r="869" spans="1:5" ht="30" x14ac:dyDescent="0.25">
      <c r="A869">
        <f>IF(ISNUMBER(SEARCH('ж.б. шпал'!$Q$4,B869)),MAX($A$1,A868)+1,0)</f>
        <v>0</v>
      </c>
      <c r="B869" s="59" t="s">
        <v>6451</v>
      </c>
      <c r="C869" s="87"/>
      <c r="D869" s="2">
        <v>868</v>
      </c>
      <c r="E869" s="2" t="e">
        <f t="shared" si="13"/>
        <v>#N/A</v>
      </c>
    </row>
    <row r="870" spans="1:5" x14ac:dyDescent="0.25">
      <c r="A870">
        <f>IF(ISNUMBER(SEARCH('ж.б. шпал'!$Q$4,B870)),MAX($A$1,A869)+1,0)</f>
        <v>0</v>
      </c>
      <c r="B870" s="59" t="s">
        <v>6452</v>
      </c>
      <c r="C870" s="87"/>
      <c r="D870" s="2">
        <v>869</v>
      </c>
      <c r="E870" s="2" t="e">
        <f t="shared" si="13"/>
        <v>#N/A</v>
      </c>
    </row>
    <row r="871" spans="1:5" ht="30" x14ac:dyDescent="0.25">
      <c r="A871">
        <f>IF(ISNUMBER(SEARCH('ж.б. шпал'!$Q$4,B871)),MAX($A$1,A870)+1,0)</f>
        <v>0</v>
      </c>
      <c r="B871" s="59" t="s">
        <v>6453</v>
      </c>
      <c r="C871" s="87"/>
      <c r="D871" s="2">
        <v>870</v>
      </c>
      <c r="E871" s="2" t="e">
        <f t="shared" si="13"/>
        <v>#N/A</v>
      </c>
    </row>
    <row r="872" spans="1:5" ht="30" x14ac:dyDescent="0.25">
      <c r="A872">
        <f>IF(ISNUMBER(SEARCH('ж.б. шпал'!$Q$4,B872)),MAX($A$1,A871)+1,0)</f>
        <v>0</v>
      </c>
      <c r="B872" s="59" t="s">
        <v>6454</v>
      </c>
      <c r="C872" s="87"/>
      <c r="D872" s="2">
        <v>871</v>
      </c>
      <c r="E872" s="2" t="e">
        <f t="shared" si="13"/>
        <v>#N/A</v>
      </c>
    </row>
    <row r="873" spans="1:5" ht="30" x14ac:dyDescent="0.25">
      <c r="A873">
        <f>IF(ISNUMBER(SEARCH('ж.б. шпал'!$Q$4,B873)),MAX($A$1,A872)+1,0)</f>
        <v>0</v>
      </c>
      <c r="B873" s="59" t="s">
        <v>6455</v>
      </c>
      <c r="C873" s="87"/>
      <c r="D873" s="2">
        <v>872</v>
      </c>
      <c r="E873" s="2" t="e">
        <f t="shared" si="13"/>
        <v>#N/A</v>
      </c>
    </row>
    <row r="874" spans="1:5" ht="30" x14ac:dyDescent="0.25">
      <c r="A874">
        <f>IF(ISNUMBER(SEARCH('ж.б. шпал'!$Q$4,B874)),MAX($A$1,A873)+1,0)</f>
        <v>0</v>
      </c>
      <c r="B874" s="59" t="s">
        <v>6456</v>
      </c>
      <c r="C874" s="87"/>
      <c r="D874" s="2">
        <v>873</v>
      </c>
      <c r="E874" s="2" t="e">
        <f t="shared" si="13"/>
        <v>#N/A</v>
      </c>
    </row>
    <row r="875" spans="1:5" ht="30" x14ac:dyDescent="0.25">
      <c r="A875">
        <f>IF(ISNUMBER(SEARCH('ж.б. шпал'!$Q$4,B875)),MAX($A$1,A874)+1,0)</f>
        <v>0</v>
      </c>
      <c r="B875" s="59" t="s">
        <v>6457</v>
      </c>
      <c r="C875" s="87"/>
      <c r="D875" s="2">
        <v>874</v>
      </c>
      <c r="E875" s="2" t="e">
        <f t="shared" si="13"/>
        <v>#N/A</v>
      </c>
    </row>
    <row r="876" spans="1:5" ht="30" x14ac:dyDescent="0.25">
      <c r="A876">
        <f>IF(ISNUMBER(SEARCH('ж.б. шпал'!$Q$4,B876)),MAX($A$1,A875)+1,0)</f>
        <v>0</v>
      </c>
      <c r="B876" s="59" t="s">
        <v>6458</v>
      </c>
      <c r="C876" s="87"/>
      <c r="D876" s="2">
        <v>875</v>
      </c>
      <c r="E876" s="2" t="e">
        <f t="shared" si="13"/>
        <v>#N/A</v>
      </c>
    </row>
    <row r="877" spans="1:5" x14ac:dyDescent="0.25">
      <c r="A877">
        <f>IF(ISNUMBER(SEARCH('ж.б. шпал'!$Q$4,B877)),MAX($A$1,A876)+1,0)</f>
        <v>0</v>
      </c>
      <c r="B877" s="59" t="s">
        <v>6459</v>
      </c>
      <c r="C877" s="87"/>
      <c r="D877" s="2">
        <v>876</v>
      </c>
      <c r="E877" s="2" t="e">
        <f t="shared" si="13"/>
        <v>#N/A</v>
      </c>
    </row>
    <row r="878" spans="1:5" ht="30" x14ac:dyDescent="0.25">
      <c r="A878">
        <f>IF(ISNUMBER(SEARCH('ж.б. шпал'!$Q$4,B878)),MAX($A$1,A877)+1,0)</f>
        <v>0</v>
      </c>
      <c r="B878" s="59" t="s">
        <v>6460</v>
      </c>
      <c r="C878" s="87"/>
      <c r="D878" s="2">
        <v>877</v>
      </c>
      <c r="E878" s="2" t="e">
        <f t="shared" si="13"/>
        <v>#N/A</v>
      </c>
    </row>
    <row r="879" spans="1:5" ht="30" x14ac:dyDescent="0.25">
      <c r="A879">
        <f>IF(ISNUMBER(SEARCH('ж.б. шпал'!$Q$4,B879)),MAX($A$1,A878)+1,0)</f>
        <v>0</v>
      </c>
      <c r="B879" s="59" t="s">
        <v>6461</v>
      </c>
      <c r="C879" s="87"/>
      <c r="D879" s="2">
        <v>878</v>
      </c>
      <c r="E879" s="2" t="e">
        <f t="shared" si="13"/>
        <v>#N/A</v>
      </c>
    </row>
    <row r="880" spans="1:5" ht="30" x14ac:dyDescent="0.25">
      <c r="A880">
        <f>IF(ISNUMBER(SEARCH('ж.б. шпал'!$Q$4,B880)),MAX($A$1,A879)+1,0)</f>
        <v>0</v>
      </c>
      <c r="B880" s="59" t="s">
        <v>6462</v>
      </c>
      <c r="C880" s="87"/>
      <c r="D880" s="2">
        <v>879</v>
      </c>
      <c r="E880" s="2" t="e">
        <f t="shared" si="13"/>
        <v>#N/A</v>
      </c>
    </row>
    <row r="881" spans="1:5" ht="30" x14ac:dyDescent="0.25">
      <c r="A881">
        <f>IF(ISNUMBER(SEARCH('ж.б. шпал'!$Q$4,B881)),MAX($A$1,A880)+1,0)</f>
        <v>0</v>
      </c>
      <c r="B881" s="59" t="s">
        <v>6463</v>
      </c>
      <c r="C881" s="87"/>
      <c r="D881" s="2">
        <v>880</v>
      </c>
      <c r="E881" s="2" t="e">
        <f t="shared" si="13"/>
        <v>#N/A</v>
      </c>
    </row>
    <row r="882" spans="1:5" ht="30" x14ac:dyDescent="0.25">
      <c r="A882">
        <f>IF(ISNUMBER(SEARCH('ж.б. шпал'!$Q$4,B882)),MAX($A$1,A881)+1,0)</f>
        <v>0</v>
      </c>
      <c r="B882" s="59" t="s">
        <v>6464</v>
      </c>
      <c r="C882" s="87"/>
      <c r="D882" s="2">
        <v>881</v>
      </c>
      <c r="E882" s="2" t="e">
        <f t="shared" si="13"/>
        <v>#N/A</v>
      </c>
    </row>
    <row r="883" spans="1:5" ht="30" x14ac:dyDescent="0.25">
      <c r="A883">
        <f>IF(ISNUMBER(SEARCH('ж.б. шпал'!$Q$4,B883)),MAX($A$1,A882)+1,0)</f>
        <v>0</v>
      </c>
      <c r="B883" s="59" t="s">
        <v>6465</v>
      </c>
      <c r="C883" s="87"/>
      <c r="D883" s="2">
        <v>882</v>
      </c>
      <c r="E883" s="2" t="e">
        <f t="shared" si="13"/>
        <v>#N/A</v>
      </c>
    </row>
    <row r="884" spans="1:5" ht="45" x14ac:dyDescent="0.25">
      <c r="A884">
        <f>IF(ISNUMBER(SEARCH('ж.б. шпал'!$Q$4,B884)),MAX($A$1,A883)+1,0)</f>
        <v>0</v>
      </c>
      <c r="B884" s="59" t="s">
        <v>6466</v>
      </c>
      <c r="C884" s="87"/>
      <c r="D884" s="2">
        <v>883</v>
      </c>
      <c r="E884" s="2" t="e">
        <f t="shared" si="13"/>
        <v>#N/A</v>
      </c>
    </row>
    <row r="885" spans="1:5" ht="30" x14ac:dyDescent="0.25">
      <c r="A885">
        <f>IF(ISNUMBER(SEARCH('ж.б. шпал'!$Q$4,B885)),MAX($A$1,A884)+1,0)</f>
        <v>0</v>
      </c>
      <c r="B885" s="59" t="s">
        <v>6467</v>
      </c>
      <c r="C885" s="87"/>
      <c r="D885" s="2">
        <v>884</v>
      </c>
      <c r="E885" s="2" t="e">
        <f t="shared" si="13"/>
        <v>#N/A</v>
      </c>
    </row>
    <row r="886" spans="1:5" x14ac:dyDescent="0.25">
      <c r="A886">
        <f>IF(ISNUMBER(SEARCH('ж.б. шпал'!$Q$4,B886)),MAX($A$1,A885)+1,0)</f>
        <v>0</v>
      </c>
      <c r="B886" s="59" t="s">
        <v>6468</v>
      </c>
      <c r="C886" s="87"/>
      <c r="D886" s="2">
        <v>885</v>
      </c>
      <c r="E886" s="2" t="e">
        <f t="shared" si="13"/>
        <v>#N/A</v>
      </c>
    </row>
    <row r="887" spans="1:5" x14ac:dyDescent="0.25">
      <c r="A887">
        <f>IF(ISNUMBER(SEARCH('ж.б. шпал'!$Q$4,B887)),MAX($A$1,A886)+1,0)</f>
        <v>0</v>
      </c>
      <c r="B887" s="59" t="s">
        <v>6469</v>
      </c>
      <c r="C887" s="87"/>
      <c r="D887" s="2">
        <v>886</v>
      </c>
      <c r="E887" s="2" t="e">
        <f t="shared" si="13"/>
        <v>#N/A</v>
      </c>
    </row>
    <row r="888" spans="1:5" ht="30" x14ac:dyDescent="0.25">
      <c r="A888">
        <f>IF(ISNUMBER(SEARCH('ж.б. шпал'!$Q$4,B888)),MAX($A$1,A887)+1,0)</f>
        <v>0</v>
      </c>
      <c r="B888" s="59" t="s">
        <v>6470</v>
      </c>
      <c r="C888" s="87"/>
      <c r="D888" s="2">
        <v>887</v>
      </c>
      <c r="E888" s="2" t="e">
        <f t="shared" si="13"/>
        <v>#N/A</v>
      </c>
    </row>
    <row r="889" spans="1:5" ht="30" x14ac:dyDescent="0.25">
      <c r="A889">
        <f>IF(ISNUMBER(SEARCH('ж.б. шпал'!$Q$4,B889)),MAX($A$1,A888)+1,0)</f>
        <v>0</v>
      </c>
      <c r="B889" s="59" t="s">
        <v>6471</v>
      </c>
      <c r="C889" s="87"/>
      <c r="D889" s="2">
        <v>888</v>
      </c>
      <c r="E889" s="2" t="e">
        <f t="shared" si="13"/>
        <v>#N/A</v>
      </c>
    </row>
    <row r="890" spans="1:5" ht="30" x14ac:dyDescent="0.25">
      <c r="A890">
        <f>IF(ISNUMBER(SEARCH('ж.б. шпал'!$Q$4,B890)),MAX($A$1,A889)+1,0)</f>
        <v>0</v>
      </c>
      <c r="B890" s="59" t="s">
        <v>6472</v>
      </c>
      <c r="C890" s="87"/>
      <c r="D890" s="2">
        <v>889</v>
      </c>
      <c r="E890" s="2" t="e">
        <f t="shared" si="13"/>
        <v>#N/A</v>
      </c>
    </row>
    <row r="891" spans="1:5" ht="30" x14ac:dyDescent="0.25">
      <c r="A891">
        <f>IF(ISNUMBER(SEARCH('ж.б. шпал'!$Q$4,B891)),MAX($A$1,A890)+1,0)</f>
        <v>0</v>
      </c>
      <c r="B891" s="59" t="s">
        <v>6473</v>
      </c>
      <c r="C891" s="87"/>
      <c r="D891" s="2">
        <v>890</v>
      </c>
      <c r="E891" s="2" t="e">
        <f t="shared" si="13"/>
        <v>#N/A</v>
      </c>
    </row>
    <row r="892" spans="1:5" ht="30" x14ac:dyDescent="0.25">
      <c r="A892">
        <f>IF(ISNUMBER(SEARCH('ж.б. шпал'!$Q$4,B892)),MAX($A$1,A891)+1,0)</f>
        <v>0</v>
      </c>
      <c r="B892" s="59" t="s">
        <v>6474</v>
      </c>
      <c r="C892" s="87"/>
      <c r="D892" s="2">
        <v>891</v>
      </c>
      <c r="E892" s="2" t="e">
        <f t="shared" si="13"/>
        <v>#N/A</v>
      </c>
    </row>
    <row r="893" spans="1:5" ht="30" x14ac:dyDescent="0.25">
      <c r="A893">
        <f>IF(ISNUMBER(SEARCH('ж.б. шпал'!$Q$4,B893)),MAX($A$1,A892)+1,0)</f>
        <v>0</v>
      </c>
      <c r="B893" s="59" t="s">
        <v>6475</v>
      </c>
      <c r="C893" s="87"/>
      <c r="D893" s="2">
        <v>892</v>
      </c>
      <c r="E893" s="2" t="e">
        <f t="shared" si="13"/>
        <v>#N/A</v>
      </c>
    </row>
    <row r="894" spans="1:5" x14ac:dyDescent="0.25">
      <c r="A894">
        <f>IF(ISNUMBER(SEARCH('ж.б. шпал'!$Q$4,B894)),MAX($A$1,A893)+1,0)</f>
        <v>0</v>
      </c>
      <c r="B894" s="59" t="s">
        <v>6476</v>
      </c>
      <c r="C894" s="87"/>
      <c r="D894" s="2">
        <v>893</v>
      </c>
      <c r="E894" s="2" t="e">
        <f t="shared" si="13"/>
        <v>#N/A</v>
      </c>
    </row>
    <row r="895" spans="1:5" ht="30" x14ac:dyDescent="0.25">
      <c r="A895">
        <f>IF(ISNUMBER(SEARCH('ж.б. шпал'!$Q$4,B895)),MAX($A$1,A894)+1,0)</f>
        <v>0</v>
      </c>
      <c r="B895" s="59" t="s">
        <v>6477</v>
      </c>
      <c r="C895" s="87"/>
      <c r="D895" s="2">
        <v>894</v>
      </c>
      <c r="E895" s="2" t="e">
        <f t="shared" si="13"/>
        <v>#N/A</v>
      </c>
    </row>
    <row r="896" spans="1:5" ht="30" x14ac:dyDescent="0.25">
      <c r="A896">
        <f>IF(ISNUMBER(SEARCH('ж.б. шпал'!$Q$4,B896)),MAX($A$1,A895)+1,0)</f>
        <v>0</v>
      </c>
      <c r="B896" s="59" t="s">
        <v>6478</v>
      </c>
      <c r="C896" s="87"/>
      <c r="D896" s="2">
        <v>895</v>
      </c>
      <c r="E896" s="2" t="e">
        <f t="shared" si="13"/>
        <v>#N/A</v>
      </c>
    </row>
    <row r="897" spans="1:5" ht="30" x14ac:dyDescent="0.25">
      <c r="A897">
        <f>IF(ISNUMBER(SEARCH('ж.б. шпал'!$Q$4,B897)),MAX($A$1,A896)+1,0)</f>
        <v>0</v>
      </c>
      <c r="B897" s="59" t="s">
        <v>6479</v>
      </c>
      <c r="C897" s="87"/>
      <c r="D897" s="2">
        <v>896</v>
      </c>
      <c r="E897" s="2" t="e">
        <f t="shared" si="13"/>
        <v>#N/A</v>
      </c>
    </row>
    <row r="898" spans="1:5" ht="30" x14ac:dyDescent="0.25">
      <c r="A898">
        <f>IF(ISNUMBER(SEARCH('ж.б. шпал'!$Q$4,B898)),MAX($A$1,A897)+1,0)</f>
        <v>0</v>
      </c>
      <c r="B898" s="59" t="s">
        <v>6480</v>
      </c>
      <c r="C898" s="87"/>
      <c r="D898" s="2">
        <v>897</v>
      </c>
      <c r="E898" s="2" t="e">
        <f t="shared" si="13"/>
        <v>#N/A</v>
      </c>
    </row>
    <row r="899" spans="1:5" ht="30" x14ac:dyDescent="0.25">
      <c r="A899">
        <f>IF(ISNUMBER(SEARCH('ж.б. шпал'!$Q$4,B899)),MAX($A$1,A898)+1,0)</f>
        <v>0</v>
      </c>
      <c r="B899" s="59" t="s">
        <v>6481</v>
      </c>
      <c r="C899" s="87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IF(ISNUMBER(SEARCH('ж.б. шпал'!$Q$4,B900)),MAX($A$1,A899)+1,0)</f>
        <v>0</v>
      </c>
      <c r="B900" s="59" t="s">
        <v>6482</v>
      </c>
      <c r="C900" s="87"/>
      <c r="D900" s="2">
        <v>899</v>
      </c>
      <c r="E900" s="2" t="e">
        <f t="shared" si="14"/>
        <v>#N/A</v>
      </c>
    </row>
    <row r="901" spans="1:5" x14ac:dyDescent="0.25">
      <c r="A901">
        <f>IF(ISNUMBER(SEARCH('ж.б. шпал'!$Q$4,B901)),MAX($A$1,A900)+1,0)</f>
        <v>0</v>
      </c>
      <c r="B901" s="59" t="s">
        <v>6483</v>
      </c>
      <c r="C901" s="87"/>
      <c r="D901" s="2">
        <v>900</v>
      </c>
      <c r="E901" s="2" t="e">
        <f t="shared" si="14"/>
        <v>#N/A</v>
      </c>
    </row>
    <row r="902" spans="1:5" x14ac:dyDescent="0.25">
      <c r="A902">
        <f>IF(ISNUMBER(SEARCH('ж.б. шпал'!$Q$4,B902)),MAX($A$1,A901)+1,0)</f>
        <v>0</v>
      </c>
      <c r="B902" s="59" t="s">
        <v>6484</v>
      </c>
      <c r="C902" s="87"/>
      <c r="D902" s="2">
        <v>901</v>
      </c>
      <c r="E902" s="2" t="e">
        <f t="shared" si="14"/>
        <v>#N/A</v>
      </c>
    </row>
    <row r="903" spans="1:5" ht="30" x14ac:dyDescent="0.25">
      <c r="A903">
        <f>IF(ISNUMBER(SEARCH('ж.б. шпал'!$Q$4,B903)),MAX($A$1,A902)+1,0)</f>
        <v>0</v>
      </c>
      <c r="B903" s="59" t="s">
        <v>6485</v>
      </c>
      <c r="C903" s="87"/>
      <c r="D903" s="2">
        <v>902</v>
      </c>
      <c r="E903" s="2" t="e">
        <f t="shared" si="14"/>
        <v>#N/A</v>
      </c>
    </row>
    <row r="904" spans="1:5" x14ac:dyDescent="0.25">
      <c r="A904">
        <f>IF(ISNUMBER(SEARCH('ж.б. шпал'!$Q$4,B904)),MAX($A$1,A903)+1,0)</f>
        <v>0</v>
      </c>
      <c r="B904" s="59" t="s">
        <v>6486</v>
      </c>
      <c r="C904" s="87"/>
      <c r="D904" s="2">
        <v>903</v>
      </c>
      <c r="E904" s="2" t="e">
        <f t="shared" si="14"/>
        <v>#N/A</v>
      </c>
    </row>
    <row r="905" spans="1:5" ht="30" x14ac:dyDescent="0.25">
      <c r="A905">
        <f>IF(ISNUMBER(SEARCH('ж.б. шпал'!$Q$4,B905)),MAX($A$1,A904)+1,0)</f>
        <v>0</v>
      </c>
      <c r="B905" s="59" t="s">
        <v>6487</v>
      </c>
      <c r="C905" s="87"/>
      <c r="D905" s="2">
        <v>904</v>
      </c>
      <c r="E905" s="2" t="e">
        <f t="shared" si="14"/>
        <v>#N/A</v>
      </c>
    </row>
    <row r="906" spans="1:5" ht="30" x14ac:dyDescent="0.25">
      <c r="A906">
        <f>IF(ISNUMBER(SEARCH('ж.б. шпал'!$Q$4,B906)),MAX($A$1,A905)+1,0)</f>
        <v>0</v>
      </c>
      <c r="B906" s="59" t="s">
        <v>6488</v>
      </c>
      <c r="C906" s="87"/>
      <c r="D906" s="2">
        <v>905</v>
      </c>
      <c r="E906" s="2" t="e">
        <f t="shared" si="14"/>
        <v>#N/A</v>
      </c>
    </row>
    <row r="907" spans="1:5" ht="30" x14ac:dyDescent="0.25">
      <c r="A907">
        <f>IF(ISNUMBER(SEARCH('ж.б. шпал'!$Q$4,B907)),MAX($A$1,A906)+1,0)</f>
        <v>0</v>
      </c>
      <c r="B907" s="59" t="s">
        <v>6489</v>
      </c>
      <c r="C907" s="87"/>
      <c r="D907" s="2">
        <v>906</v>
      </c>
      <c r="E907" s="2" t="e">
        <f t="shared" si="14"/>
        <v>#N/A</v>
      </c>
    </row>
    <row r="908" spans="1:5" ht="30" x14ac:dyDescent="0.25">
      <c r="A908">
        <f>IF(ISNUMBER(SEARCH('ж.б. шпал'!$Q$4,B908)),MAX($A$1,A907)+1,0)</f>
        <v>0</v>
      </c>
      <c r="B908" s="59" t="s">
        <v>6490</v>
      </c>
      <c r="C908" s="87"/>
      <c r="D908" s="2">
        <v>907</v>
      </c>
      <c r="E908" s="2" t="e">
        <f t="shared" si="14"/>
        <v>#N/A</v>
      </c>
    </row>
    <row r="909" spans="1:5" ht="30" x14ac:dyDescent="0.25">
      <c r="A909">
        <f>IF(ISNUMBER(SEARCH('ж.б. шпал'!$Q$4,B909)),MAX($A$1,A908)+1,0)</f>
        <v>0</v>
      </c>
      <c r="B909" s="59" t="s">
        <v>6491</v>
      </c>
      <c r="C909" s="87"/>
      <c r="D909" s="2">
        <v>908</v>
      </c>
      <c r="E909" s="2" t="e">
        <f t="shared" si="14"/>
        <v>#N/A</v>
      </c>
    </row>
    <row r="910" spans="1:5" ht="30" x14ac:dyDescent="0.25">
      <c r="A910">
        <f>IF(ISNUMBER(SEARCH('ж.б. шпал'!$Q$4,B910)),MAX($A$1,A909)+1,0)</f>
        <v>0</v>
      </c>
      <c r="B910" s="59" t="s">
        <v>6492</v>
      </c>
      <c r="C910" s="87"/>
      <c r="D910" s="2">
        <v>909</v>
      </c>
      <c r="E910" s="2" t="e">
        <f t="shared" si="14"/>
        <v>#N/A</v>
      </c>
    </row>
    <row r="911" spans="1:5" ht="30" x14ac:dyDescent="0.25">
      <c r="A911">
        <f>IF(ISNUMBER(SEARCH('ж.б. шпал'!$Q$4,B911)),MAX($A$1,A910)+1,0)</f>
        <v>0</v>
      </c>
      <c r="B911" s="59" t="s">
        <v>6493</v>
      </c>
      <c r="C911" s="87"/>
      <c r="D911" s="2">
        <v>910</v>
      </c>
      <c r="E911" s="2" t="e">
        <f t="shared" si="14"/>
        <v>#N/A</v>
      </c>
    </row>
    <row r="912" spans="1:5" ht="30" x14ac:dyDescent="0.25">
      <c r="A912">
        <f>IF(ISNUMBER(SEARCH('ж.б. шпал'!$Q$4,B912)),MAX($A$1,A911)+1,0)</f>
        <v>0</v>
      </c>
      <c r="B912" s="59" t="s">
        <v>6494</v>
      </c>
      <c r="C912" s="87"/>
      <c r="D912" s="2">
        <v>911</v>
      </c>
      <c r="E912" s="2" t="e">
        <f t="shared" si="14"/>
        <v>#N/A</v>
      </c>
    </row>
    <row r="913" spans="1:5" ht="30" x14ac:dyDescent="0.25">
      <c r="A913">
        <f>IF(ISNUMBER(SEARCH('ж.б. шпал'!$Q$4,B913)),MAX($A$1,A912)+1,0)</f>
        <v>0</v>
      </c>
      <c r="B913" s="59" t="s">
        <v>6495</v>
      </c>
      <c r="C913" s="87"/>
      <c r="D913" s="2">
        <v>912</v>
      </c>
      <c r="E913" s="2" t="e">
        <f t="shared" si="14"/>
        <v>#N/A</v>
      </c>
    </row>
    <row r="914" spans="1:5" ht="30" x14ac:dyDescent="0.25">
      <c r="A914">
        <f>IF(ISNUMBER(SEARCH('ж.б. шпал'!$Q$4,B914)),MAX($A$1,A913)+1,0)</f>
        <v>0</v>
      </c>
      <c r="B914" s="59" t="s">
        <v>6496</v>
      </c>
      <c r="C914" s="87"/>
      <c r="D914" s="2">
        <v>913</v>
      </c>
      <c r="E914" s="2" t="e">
        <f t="shared" si="14"/>
        <v>#N/A</v>
      </c>
    </row>
    <row r="915" spans="1:5" x14ac:dyDescent="0.25">
      <c r="A915">
        <f>IF(ISNUMBER(SEARCH('ж.б. шпал'!$Q$4,B915)),MAX($A$1,A914)+1,0)</f>
        <v>0</v>
      </c>
      <c r="B915" s="59" t="s">
        <v>6497</v>
      </c>
      <c r="C915" s="87"/>
      <c r="D915" s="2">
        <v>914</v>
      </c>
      <c r="E915" s="2" t="e">
        <f t="shared" si="14"/>
        <v>#N/A</v>
      </c>
    </row>
    <row r="916" spans="1:5" ht="30" x14ac:dyDescent="0.25">
      <c r="A916">
        <f>IF(ISNUMBER(SEARCH('ж.б. шпал'!$Q$4,B916)),MAX($A$1,A915)+1,0)</f>
        <v>0</v>
      </c>
      <c r="B916" s="59" t="s">
        <v>6498</v>
      </c>
      <c r="C916" s="87"/>
      <c r="D916" s="2">
        <v>915</v>
      </c>
      <c r="E916" s="2" t="e">
        <f t="shared" si="14"/>
        <v>#N/A</v>
      </c>
    </row>
    <row r="917" spans="1:5" ht="30" x14ac:dyDescent="0.25">
      <c r="A917">
        <f>IF(ISNUMBER(SEARCH('ж.б. шпал'!$Q$4,B917)),MAX($A$1,A916)+1,0)</f>
        <v>0</v>
      </c>
      <c r="B917" s="59" t="s">
        <v>6499</v>
      </c>
      <c r="C917" s="87"/>
      <c r="D917" s="2">
        <v>916</v>
      </c>
      <c r="E917" s="2" t="e">
        <f t="shared" si="14"/>
        <v>#N/A</v>
      </c>
    </row>
    <row r="918" spans="1:5" ht="30" x14ac:dyDescent="0.25">
      <c r="A918">
        <f>IF(ISNUMBER(SEARCH('ж.б. шпал'!$Q$4,B918)),MAX($A$1,A917)+1,0)</f>
        <v>0</v>
      </c>
      <c r="B918" s="59" t="s">
        <v>6500</v>
      </c>
      <c r="C918" s="87"/>
      <c r="D918" s="2">
        <v>917</v>
      </c>
      <c r="E918" s="2" t="e">
        <f t="shared" si="14"/>
        <v>#N/A</v>
      </c>
    </row>
    <row r="919" spans="1:5" x14ac:dyDescent="0.25">
      <c r="A919">
        <f>IF(ISNUMBER(SEARCH('ж.б. шпал'!$Q$4,B919)),MAX($A$1,A918)+1,0)</f>
        <v>0</v>
      </c>
      <c r="B919" s="59" t="s">
        <v>6501</v>
      </c>
      <c r="C919" s="87"/>
      <c r="D919" s="2">
        <v>918</v>
      </c>
      <c r="E919" s="2" t="e">
        <f t="shared" si="14"/>
        <v>#N/A</v>
      </c>
    </row>
    <row r="920" spans="1:5" ht="30" x14ac:dyDescent="0.25">
      <c r="A920">
        <f>IF(ISNUMBER(SEARCH('ж.б. шпал'!$Q$4,B920)),MAX($A$1,A919)+1,0)</f>
        <v>0</v>
      </c>
      <c r="B920" s="59" t="s">
        <v>6502</v>
      </c>
      <c r="C920" s="87"/>
      <c r="D920" s="2">
        <v>919</v>
      </c>
      <c r="E920" s="2" t="e">
        <f t="shared" si="14"/>
        <v>#N/A</v>
      </c>
    </row>
    <row r="921" spans="1:5" ht="30" x14ac:dyDescent="0.25">
      <c r="A921">
        <f>IF(ISNUMBER(SEARCH('ж.б. шпал'!$Q$4,B921)),MAX($A$1,A920)+1,0)</f>
        <v>0</v>
      </c>
      <c r="B921" s="59" t="s">
        <v>6503</v>
      </c>
      <c r="C921" s="87"/>
      <c r="D921" s="2">
        <v>920</v>
      </c>
      <c r="E921" s="2" t="e">
        <f t="shared" si="14"/>
        <v>#N/A</v>
      </c>
    </row>
    <row r="922" spans="1:5" ht="30" x14ac:dyDescent="0.25">
      <c r="A922">
        <f>IF(ISNUMBER(SEARCH('ж.б. шпал'!$Q$4,B922)),MAX($A$1,A921)+1,0)</f>
        <v>0</v>
      </c>
      <c r="B922" s="59" t="s">
        <v>6504</v>
      </c>
      <c r="C922" s="87"/>
      <c r="D922" s="2">
        <v>921</v>
      </c>
      <c r="E922" s="2" t="e">
        <f t="shared" si="14"/>
        <v>#N/A</v>
      </c>
    </row>
    <row r="923" spans="1:5" ht="30" x14ac:dyDescent="0.25">
      <c r="A923">
        <f>IF(ISNUMBER(SEARCH('ж.б. шпал'!$Q$4,B923)),MAX($A$1,A922)+1,0)</f>
        <v>0</v>
      </c>
      <c r="B923" s="59" t="s">
        <v>6505</v>
      </c>
      <c r="C923" s="87"/>
      <c r="D923" s="2">
        <v>922</v>
      </c>
      <c r="E923" s="2" t="e">
        <f t="shared" si="14"/>
        <v>#N/A</v>
      </c>
    </row>
    <row r="924" spans="1:5" x14ac:dyDescent="0.25">
      <c r="A924">
        <f>IF(ISNUMBER(SEARCH('ж.б. шпал'!$Q$4,B924)),MAX($A$1,A923)+1,0)</f>
        <v>0</v>
      </c>
      <c r="B924" s="59" t="s">
        <v>6506</v>
      </c>
      <c r="C924" s="87"/>
      <c r="D924" s="2">
        <v>923</v>
      </c>
      <c r="E924" s="2" t="e">
        <f t="shared" si="14"/>
        <v>#N/A</v>
      </c>
    </row>
    <row r="925" spans="1:5" ht="30" x14ac:dyDescent="0.25">
      <c r="A925">
        <f>IF(ISNUMBER(SEARCH('ж.б. шпал'!$Q$4,B925)),MAX($A$1,A924)+1,0)</f>
        <v>0</v>
      </c>
      <c r="B925" s="59" t="s">
        <v>6507</v>
      </c>
      <c r="C925" s="87"/>
      <c r="D925" s="2">
        <v>924</v>
      </c>
      <c r="E925" s="2" t="e">
        <f t="shared" si="14"/>
        <v>#N/A</v>
      </c>
    </row>
    <row r="926" spans="1:5" x14ac:dyDescent="0.25">
      <c r="A926">
        <f>IF(ISNUMBER(SEARCH('ж.б. шпал'!$Q$4,B926)),MAX($A$1,A925)+1,0)</f>
        <v>0</v>
      </c>
      <c r="B926" s="59" t="s">
        <v>6508</v>
      </c>
      <c r="C926" s="87"/>
      <c r="D926" s="2">
        <v>925</v>
      </c>
      <c r="E926" s="2" t="e">
        <f t="shared" si="14"/>
        <v>#N/A</v>
      </c>
    </row>
    <row r="927" spans="1:5" x14ac:dyDescent="0.25">
      <c r="A927">
        <f>IF(ISNUMBER(SEARCH('ж.б. шпал'!$Q$4,B927)),MAX($A$1,A926)+1,0)</f>
        <v>0</v>
      </c>
      <c r="B927" s="59" t="s">
        <v>6509</v>
      </c>
      <c r="C927" s="87"/>
      <c r="D927" s="2">
        <v>926</v>
      </c>
      <c r="E927" s="2" t="e">
        <f t="shared" si="14"/>
        <v>#N/A</v>
      </c>
    </row>
    <row r="928" spans="1:5" ht="30" x14ac:dyDescent="0.25">
      <c r="A928">
        <f>IF(ISNUMBER(SEARCH('ж.б. шпал'!$Q$4,B928)),MAX($A$1,A927)+1,0)</f>
        <v>0</v>
      </c>
      <c r="B928" s="59" t="s">
        <v>6510</v>
      </c>
      <c r="C928" s="87"/>
      <c r="D928" s="2">
        <v>927</v>
      </c>
      <c r="E928" s="2" t="e">
        <f t="shared" si="14"/>
        <v>#N/A</v>
      </c>
    </row>
    <row r="929" spans="1:5" ht="30" x14ac:dyDescent="0.25">
      <c r="A929">
        <f>IF(ISNUMBER(SEARCH('ж.б. шпал'!$Q$4,B929)),MAX($A$1,A928)+1,0)</f>
        <v>0</v>
      </c>
      <c r="B929" s="59" t="s">
        <v>6511</v>
      </c>
      <c r="C929" s="87"/>
      <c r="D929" s="2">
        <v>928</v>
      </c>
      <c r="E929" s="2" t="e">
        <f t="shared" si="14"/>
        <v>#N/A</v>
      </c>
    </row>
    <row r="930" spans="1:5" ht="30" x14ac:dyDescent="0.25">
      <c r="A930">
        <f>IF(ISNUMBER(SEARCH('ж.б. шпал'!$Q$4,B930)),MAX($A$1,A929)+1,0)</f>
        <v>0</v>
      </c>
      <c r="B930" s="59" t="s">
        <v>6512</v>
      </c>
      <c r="C930" s="87"/>
      <c r="D930" s="2">
        <v>929</v>
      </c>
      <c r="E930" s="2" t="e">
        <f t="shared" si="14"/>
        <v>#N/A</v>
      </c>
    </row>
    <row r="931" spans="1:5" ht="30" x14ac:dyDescent="0.25">
      <c r="A931">
        <f>IF(ISNUMBER(SEARCH('ж.б. шпал'!$Q$4,B931)),MAX($A$1,A930)+1,0)</f>
        <v>0</v>
      </c>
      <c r="B931" s="59" t="s">
        <v>6513</v>
      </c>
      <c r="C931" s="87"/>
      <c r="D931" s="2">
        <v>930</v>
      </c>
      <c r="E931" s="2" t="e">
        <f t="shared" si="14"/>
        <v>#N/A</v>
      </c>
    </row>
    <row r="932" spans="1:5" ht="30" x14ac:dyDescent="0.25">
      <c r="A932">
        <f>IF(ISNUMBER(SEARCH('ж.б. шпал'!$Q$4,B932)),MAX($A$1,A931)+1,0)</f>
        <v>0</v>
      </c>
      <c r="B932" s="59" t="s">
        <v>6514</v>
      </c>
      <c r="C932" s="87"/>
      <c r="D932" s="2">
        <v>931</v>
      </c>
      <c r="E932" s="2" t="e">
        <f t="shared" si="14"/>
        <v>#N/A</v>
      </c>
    </row>
    <row r="933" spans="1:5" ht="30" x14ac:dyDescent="0.25">
      <c r="A933">
        <f>IF(ISNUMBER(SEARCH('ж.б. шпал'!$Q$4,B933)),MAX($A$1,A932)+1,0)</f>
        <v>0</v>
      </c>
      <c r="B933" s="59" t="s">
        <v>6515</v>
      </c>
      <c r="C933" s="87"/>
      <c r="D933" s="2">
        <v>932</v>
      </c>
      <c r="E933" s="2" t="e">
        <f t="shared" si="14"/>
        <v>#N/A</v>
      </c>
    </row>
    <row r="934" spans="1:5" x14ac:dyDescent="0.25">
      <c r="A934">
        <f>IF(ISNUMBER(SEARCH('ж.б. шпал'!$Q$4,B934)),MAX($A$1,A933)+1,0)</f>
        <v>0</v>
      </c>
      <c r="B934" s="59" t="s">
        <v>6516</v>
      </c>
      <c r="C934" s="87"/>
      <c r="D934" s="2">
        <v>933</v>
      </c>
      <c r="E934" s="2" t="e">
        <f t="shared" si="14"/>
        <v>#N/A</v>
      </c>
    </row>
    <row r="935" spans="1:5" ht="30" x14ac:dyDescent="0.25">
      <c r="A935">
        <f>IF(ISNUMBER(SEARCH('ж.б. шпал'!$Q$4,B935)),MAX($A$1,A934)+1,0)</f>
        <v>0</v>
      </c>
      <c r="B935" s="59" t="s">
        <v>6517</v>
      </c>
      <c r="C935" s="87"/>
      <c r="D935" s="2">
        <v>934</v>
      </c>
      <c r="E935" s="2" t="e">
        <f t="shared" si="14"/>
        <v>#N/A</v>
      </c>
    </row>
    <row r="936" spans="1:5" ht="30" x14ac:dyDescent="0.25">
      <c r="A936">
        <f>IF(ISNUMBER(SEARCH('ж.б. шпал'!$Q$4,B936)),MAX($A$1,A935)+1,0)</f>
        <v>0</v>
      </c>
      <c r="B936" s="59" t="s">
        <v>6518</v>
      </c>
      <c r="C936" s="87"/>
      <c r="D936" s="2">
        <v>935</v>
      </c>
      <c r="E936" s="2" t="e">
        <f t="shared" si="14"/>
        <v>#N/A</v>
      </c>
    </row>
    <row r="937" spans="1:5" ht="30" x14ac:dyDescent="0.25">
      <c r="A937">
        <f>IF(ISNUMBER(SEARCH('ж.б. шпал'!$Q$4,B937)),MAX($A$1,A936)+1,0)</f>
        <v>0</v>
      </c>
      <c r="B937" s="59" t="s">
        <v>6519</v>
      </c>
      <c r="C937" s="87"/>
      <c r="D937" s="2">
        <v>936</v>
      </c>
      <c r="E937" s="2" t="e">
        <f t="shared" si="14"/>
        <v>#N/A</v>
      </c>
    </row>
    <row r="938" spans="1:5" x14ac:dyDescent="0.25">
      <c r="A938">
        <f>IF(ISNUMBER(SEARCH('ж.б. шпал'!$Q$4,B938)),MAX($A$1,A937)+1,0)</f>
        <v>0</v>
      </c>
      <c r="B938" s="59" t="s">
        <v>6520</v>
      </c>
      <c r="C938" s="87"/>
      <c r="D938" s="2">
        <v>937</v>
      </c>
      <c r="E938" s="2" t="e">
        <f t="shared" si="14"/>
        <v>#N/A</v>
      </c>
    </row>
    <row r="939" spans="1:5" x14ac:dyDescent="0.25">
      <c r="A939">
        <f>IF(ISNUMBER(SEARCH('ж.б. шпал'!$Q$4,B939)),MAX($A$1,A938)+1,0)</f>
        <v>0</v>
      </c>
      <c r="B939" s="59" t="s">
        <v>6521</v>
      </c>
      <c r="C939" s="87"/>
      <c r="D939" s="2">
        <v>938</v>
      </c>
      <c r="E939" s="2" t="e">
        <f t="shared" si="14"/>
        <v>#N/A</v>
      </c>
    </row>
    <row r="940" spans="1:5" ht="30" x14ac:dyDescent="0.25">
      <c r="A940">
        <f>IF(ISNUMBER(SEARCH('ж.б. шпал'!$Q$4,B940)),MAX($A$1,A939)+1,0)</f>
        <v>0</v>
      </c>
      <c r="B940" s="59" t="s">
        <v>6522</v>
      </c>
      <c r="C940" s="87"/>
      <c r="D940" s="2">
        <v>939</v>
      </c>
      <c r="E940" s="2" t="e">
        <f t="shared" si="14"/>
        <v>#N/A</v>
      </c>
    </row>
    <row r="941" spans="1:5" ht="30" x14ac:dyDescent="0.25">
      <c r="A941">
        <f>IF(ISNUMBER(SEARCH('ж.б. шпал'!$Q$4,B941)),MAX($A$1,A940)+1,0)</f>
        <v>0</v>
      </c>
      <c r="B941" s="59" t="s">
        <v>6523</v>
      </c>
      <c r="C941" s="87"/>
      <c r="D941" s="2">
        <v>940</v>
      </c>
      <c r="E941" s="2" t="e">
        <f t="shared" si="14"/>
        <v>#N/A</v>
      </c>
    </row>
    <row r="942" spans="1:5" ht="45" x14ac:dyDescent="0.25">
      <c r="A942">
        <f>IF(ISNUMBER(SEARCH('ж.б. шпал'!$Q$4,B942)),MAX($A$1,A941)+1,0)</f>
        <v>0</v>
      </c>
      <c r="B942" s="59" t="s">
        <v>6524</v>
      </c>
      <c r="C942" s="87"/>
      <c r="D942" s="2">
        <v>941</v>
      </c>
      <c r="E942" s="2" t="e">
        <f t="shared" si="14"/>
        <v>#N/A</v>
      </c>
    </row>
    <row r="943" spans="1:5" x14ac:dyDescent="0.25">
      <c r="A943">
        <f>IF(ISNUMBER(SEARCH('ж.б. шпал'!$Q$4,B943)),MAX($A$1,A942)+1,0)</f>
        <v>0</v>
      </c>
      <c r="B943" s="59" t="s">
        <v>6525</v>
      </c>
      <c r="C943" s="87"/>
      <c r="D943" s="2">
        <v>942</v>
      </c>
      <c r="E943" s="2" t="e">
        <f t="shared" si="14"/>
        <v>#N/A</v>
      </c>
    </row>
    <row r="944" spans="1:5" ht="30" x14ac:dyDescent="0.25">
      <c r="A944">
        <f>IF(ISNUMBER(SEARCH('ж.б. шпал'!$Q$4,B944)),MAX($A$1,A943)+1,0)</f>
        <v>0</v>
      </c>
      <c r="B944" s="59" t="s">
        <v>6526</v>
      </c>
      <c r="C944" s="87"/>
      <c r="D944" s="2">
        <v>943</v>
      </c>
      <c r="E944" s="2" t="e">
        <f t="shared" si="14"/>
        <v>#N/A</v>
      </c>
    </row>
    <row r="945" spans="1:5" ht="30" x14ac:dyDescent="0.25">
      <c r="A945">
        <f>IF(ISNUMBER(SEARCH('ж.б. шпал'!$Q$4,B945)),MAX($A$1,A944)+1,0)</f>
        <v>0</v>
      </c>
      <c r="B945" s="59" t="s">
        <v>6527</v>
      </c>
      <c r="C945" s="87"/>
      <c r="D945" s="2">
        <v>944</v>
      </c>
      <c r="E945" s="2" t="e">
        <f t="shared" si="14"/>
        <v>#N/A</v>
      </c>
    </row>
    <row r="946" spans="1:5" x14ac:dyDescent="0.25">
      <c r="A946">
        <f>IF(ISNUMBER(SEARCH('ж.б. шпал'!$Q$4,B946)),MAX($A$1,A945)+1,0)</f>
        <v>0</v>
      </c>
      <c r="B946" s="59" t="s">
        <v>6528</v>
      </c>
      <c r="C946" s="87"/>
      <c r="D946" s="2">
        <v>945</v>
      </c>
      <c r="E946" s="2" t="e">
        <f t="shared" si="14"/>
        <v>#N/A</v>
      </c>
    </row>
    <row r="947" spans="1:5" ht="30" x14ac:dyDescent="0.25">
      <c r="A947">
        <f>IF(ISNUMBER(SEARCH('ж.б. шпал'!$Q$4,B947)),MAX($A$1,A946)+1,0)</f>
        <v>0</v>
      </c>
      <c r="B947" s="59" t="s">
        <v>6529</v>
      </c>
      <c r="C947" s="87"/>
      <c r="D947" s="2">
        <v>946</v>
      </c>
      <c r="E947" s="2" t="e">
        <f t="shared" si="14"/>
        <v>#N/A</v>
      </c>
    </row>
    <row r="948" spans="1:5" ht="30" x14ac:dyDescent="0.25">
      <c r="A948">
        <f>IF(ISNUMBER(SEARCH('ж.б. шпал'!$Q$4,B948)),MAX($A$1,A947)+1,0)</f>
        <v>0</v>
      </c>
      <c r="B948" s="59" t="s">
        <v>6530</v>
      </c>
      <c r="C948" s="87"/>
      <c r="D948" s="2">
        <v>947</v>
      </c>
      <c r="E948" s="2" t="e">
        <f t="shared" si="14"/>
        <v>#N/A</v>
      </c>
    </row>
    <row r="949" spans="1:5" ht="30" x14ac:dyDescent="0.25">
      <c r="A949">
        <f>IF(ISNUMBER(SEARCH('ж.б. шпал'!$Q$4,B949)),MAX($A$1,A948)+1,0)</f>
        <v>0</v>
      </c>
      <c r="B949" s="59" t="s">
        <v>6531</v>
      </c>
      <c r="C949" s="87"/>
      <c r="D949" s="2">
        <v>948</v>
      </c>
      <c r="E949" s="2" t="e">
        <f t="shared" si="14"/>
        <v>#N/A</v>
      </c>
    </row>
    <row r="950" spans="1:5" ht="30" x14ac:dyDescent="0.25">
      <c r="A950">
        <f>IF(ISNUMBER(SEARCH('ж.б. шпал'!$Q$4,B950)),MAX($A$1,A949)+1,0)</f>
        <v>0</v>
      </c>
      <c r="B950" s="59" t="s">
        <v>6532</v>
      </c>
      <c r="C950" s="87"/>
      <c r="D950" s="2">
        <v>949</v>
      </c>
      <c r="E950" s="2" t="e">
        <f t="shared" si="14"/>
        <v>#N/A</v>
      </c>
    </row>
    <row r="951" spans="1:5" ht="30" x14ac:dyDescent="0.25">
      <c r="A951">
        <f>IF(ISNUMBER(SEARCH('ж.б. шпал'!$Q$4,B951)),MAX($A$1,A950)+1,0)</f>
        <v>0</v>
      </c>
      <c r="B951" s="59" t="s">
        <v>6533</v>
      </c>
      <c r="C951" s="87"/>
      <c r="D951" s="2">
        <v>950</v>
      </c>
      <c r="E951" s="2" t="e">
        <f t="shared" si="14"/>
        <v>#N/A</v>
      </c>
    </row>
    <row r="952" spans="1:5" ht="30" x14ac:dyDescent="0.25">
      <c r="A952">
        <f>IF(ISNUMBER(SEARCH('ж.б. шпал'!$Q$4,B952)),MAX($A$1,A951)+1,0)</f>
        <v>0</v>
      </c>
      <c r="B952" s="59" t="s">
        <v>6534</v>
      </c>
      <c r="C952" s="87"/>
      <c r="D952" s="2">
        <v>951</v>
      </c>
      <c r="E952" s="2" t="e">
        <f t="shared" si="14"/>
        <v>#N/A</v>
      </c>
    </row>
    <row r="953" spans="1:5" ht="30" x14ac:dyDescent="0.25">
      <c r="A953">
        <f>IF(ISNUMBER(SEARCH('ж.б. шпал'!$Q$4,B953)),MAX($A$1,A952)+1,0)</f>
        <v>0</v>
      </c>
      <c r="B953" s="59" t="s">
        <v>6535</v>
      </c>
      <c r="C953" s="87"/>
      <c r="D953" s="2">
        <v>952</v>
      </c>
      <c r="E953" s="2" t="e">
        <f t="shared" si="14"/>
        <v>#N/A</v>
      </c>
    </row>
    <row r="954" spans="1:5" ht="30" x14ac:dyDescent="0.25">
      <c r="A954">
        <f>IF(ISNUMBER(SEARCH('ж.б. шпал'!$Q$4,B954)),MAX($A$1,A953)+1,0)</f>
        <v>0</v>
      </c>
      <c r="B954" s="59" t="s">
        <v>6536</v>
      </c>
      <c r="C954" s="87"/>
      <c r="D954" s="2">
        <v>953</v>
      </c>
      <c r="E954" s="2" t="e">
        <f t="shared" si="14"/>
        <v>#N/A</v>
      </c>
    </row>
    <row r="955" spans="1:5" ht="30" x14ac:dyDescent="0.25">
      <c r="A955">
        <f>IF(ISNUMBER(SEARCH('ж.б. шпал'!$Q$4,B955)),MAX($A$1,A954)+1,0)</f>
        <v>0</v>
      </c>
      <c r="B955" s="59" t="s">
        <v>6537</v>
      </c>
      <c r="C955" s="87"/>
      <c r="D955" s="2">
        <v>954</v>
      </c>
      <c r="E955" s="2" t="e">
        <f t="shared" si="14"/>
        <v>#N/A</v>
      </c>
    </row>
    <row r="956" spans="1:5" ht="30" x14ac:dyDescent="0.25">
      <c r="A956">
        <f>IF(ISNUMBER(SEARCH('ж.б. шпал'!$Q$4,B956)),MAX($A$1,A955)+1,0)</f>
        <v>0</v>
      </c>
      <c r="B956" s="59" t="s">
        <v>6538</v>
      </c>
      <c r="C956" s="87"/>
      <c r="D956" s="2">
        <v>955</v>
      </c>
      <c r="E956" s="2" t="e">
        <f t="shared" si="14"/>
        <v>#N/A</v>
      </c>
    </row>
    <row r="957" spans="1:5" x14ac:dyDescent="0.25">
      <c r="A957">
        <f>IF(ISNUMBER(SEARCH('ж.б. шпал'!$Q$4,B957)),MAX($A$1,A956)+1,0)</f>
        <v>0</v>
      </c>
      <c r="B957" s="59" t="s">
        <v>6539</v>
      </c>
      <c r="C957" s="87"/>
      <c r="D957" s="2">
        <v>956</v>
      </c>
      <c r="E957" s="2" t="e">
        <f t="shared" si="14"/>
        <v>#N/A</v>
      </c>
    </row>
    <row r="958" spans="1:5" x14ac:dyDescent="0.25">
      <c r="A958">
        <f>IF(ISNUMBER(SEARCH('ж.б. шпал'!$Q$4,B958)),MAX($A$1,A957)+1,0)</f>
        <v>0</v>
      </c>
      <c r="B958" s="59" t="s">
        <v>6540</v>
      </c>
      <c r="C958" s="87"/>
      <c r="D958" s="2">
        <v>957</v>
      </c>
      <c r="E958" s="2" t="e">
        <f t="shared" si="14"/>
        <v>#N/A</v>
      </c>
    </row>
    <row r="959" spans="1:5" ht="30" x14ac:dyDescent="0.25">
      <c r="A959">
        <f>IF(ISNUMBER(SEARCH('ж.б. шпал'!$Q$4,B959)),MAX($A$1,A958)+1,0)</f>
        <v>0</v>
      </c>
      <c r="B959" s="59" t="s">
        <v>6541</v>
      </c>
      <c r="C959" s="87"/>
      <c r="D959" s="2">
        <v>958</v>
      </c>
      <c r="E959" s="2" t="e">
        <f t="shared" si="14"/>
        <v>#N/A</v>
      </c>
    </row>
    <row r="960" spans="1:5" ht="30" x14ac:dyDescent="0.25">
      <c r="A960">
        <f>IF(ISNUMBER(SEARCH('ж.б. шпал'!$Q$4,B960)),MAX($A$1,A959)+1,0)</f>
        <v>0</v>
      </c>
      <c r="B960" s="59" t="s">
        <v>6542</v>
      </c>
      <c r="C960" s="87"/>
      <c r="D960" s="2">
        <v>959</v>
      </c>
      <c r="E960" s="2" t="e">
        <f t="shared" si="14"/>
        <v>#N/A</v>
      </c>
    </row>
    <row r="961" spans="1:5" x14ac:dyDescent="0.25">
      <c r="A961">
        <f>IF(ISNUMBER(SEARCH('ж.б. шпал'!$Q$4,B961)),MAX($A$1,A960)+1,0)</f>
        <v>0</v>
      </c>
      <c r="B961" s="59" t="s">
        <v>6543</v>
      </c>
      <c r="C961" s="87"/>
      <c r="D961" s="2">
        <v>960</v>
      </c>
      <c r="E961" s="2" t="e">
        <f t="shared" si="14"/>
        <v>#N/A</v>
      </c>
    </row>
    <row r="962" spans="1:5" x14ac:dyDescent="0.25">
      <c r="A962">
        <f>IF(ISNUMBER(SEARCH('ж.б. шпал'!$Q$4,B962)),MAX($A$1,A961)+1,0)</f>
        <v>0</v>
      </c>
      <c r="B962" s="59" t="s">
        <v>6544</v>
      </c>
      <c r="C962" s="87"/>
      <c r="D962" s="2">
        <v>961</v>
      </c>
      <c r="E962" s="2" t="e">
        <f t="shared" si="14"/>
        <v>#N/A</v>
      </c>
    </row>
    <row r="963" spans="1:5" ht="30" x14ac:dyDescent="0.25">
      <c r="A963">
        <f>IF(ISNUMBER(SEARCH('ж.б. шпал'!$Q$4,B963)),MAX($A$1,A962)+1,0)</f>
        <v>0</v>
      </c>
      <c r="B963" s="59" t="s">
        <v>6545</v>
      </c>
      <c r="C963" s="87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IF(ISNUMBER(SEARCH('ж.б. шпал'!$Q$4,B964)),MAX($A$1,A963)+1,0)</f>
        <v>0</v>
      </c>
      <c r="B964" s="59" t="s">
        <v>6546</v>
      </c>
      <c r="C964" s="87"/>
      <c r="D964" s="2">
        <v>963</v>
      </c>
      <c r="E964" s="2" t="e">
        <f t="shared" si="15"/>
        <v>#N/A</v>
      </c>
    </row>
    <row r="965" spans="1:5" ht="30" x14ac:dyDescent="0.25">
      <c r="A965">
        <f>IF(ISNUMBER(SEARCH('ж.б. шпал'!$Q$4,B965)),MAX($A$1,A964)+1,0)</f>
        <v>0</v>
      </c>
      <c r="B965" s="59" t="s">
        <v>6547</v>
      </c>
      <c r="C965" s="87"/>
      <c r="D965" s="2">
        <v>964</v>
      </c>
      <c r="E965" s="2" t="e">
        <f t="shared" si="15"/>
        <v>#N/A</v>
      </c>
    </row>
    <row r="966" spans="1:5" ht="30" x14ac:dyDescent="0.25">
      <c r="A966">
        <f>IF(ISNUMBER(SEARCH('ж.б. шпал'!$Q$4,B966)),MAX($A$1,A965)+1,0)</f>
        <v>0</v>
      </c>
      <c r="B966" s="59" t="s">
        <v>6548</v>
      </c>
      <c r="C966" s="87"/>
      <c r="D966" s="2">
        <v>965</v>
      </c>
      <c r="E966" s="2" t="e">
        <f t="shared" si="15"/>
        <v>#N/A</v>
      </c>
    </row>
    <row r="967" spans="1:5" ht="30" x14ac:dyDescent="0.25">
      <c r="A967">
        <f>IF(ISNUMBER(SEARCH('ж.б. шпал'!$Q$4,B967)),MAX($A$1,A966)+1,0)</f>
        <v>0</v>
      </c>
      <c r="B967" s="59" t="s">
        <v>6549</v>
      </c>
      <c r="C967" s="87"/>
      <c r="D967" s="2">
        <v>966</v>
      </c>
      <c r="E967" s="2" t="e">
        <f t="shared" si="15"/>
        <v>#N/A</v>
      </c>
    </row>
    <row r="968" spans="1:5" ht="30" x14ac:dyDescent="0.25">
      <c r="A968">
        <f>IF(ISNUMBER(SEARCH('ж.б. шпал'!$Q$4,B968)),MAX($A$1,A967)+1,0)</f>
        <v>0</v>
      </c>
      <c r="B968" s="59" t="s">
        <v>6550</v>
      </c>
      <c r="C968" s="87"/>
      <c r="D968" s="2">
        <v>967</v>
      </c>
      <c r="E968" s="2" t="e">
        <f t="shared" si="15"/>
        <v>#N/A</v>
      </c>
    </row>
    <row r="969" spans="1:5" ht="30" x14ac:dyDescent="0.25">
      <c r="A969">
        <f>IF(ISNUMBER(SEARCH('ж.б. шпал'!$Q$4,B969)),MAX($A$1,A968)+1,0)</f>
        <v>0</v>
      </c>
      <c r="B969" s="59" t="s">
        <v>6551</v>
      </c>
      <c r="C969" s="87"/>
      <c r="D969" s="2">
        <v>968</v>
      </c>
      <c r="E969" s="2" t="e">
        <f t="shared" si="15"/>
        <v>#N/A</v>
      </c>
    </row>
    <row r="970" spans="1:5" ht="30" x14ac:dyDescent="0.25">
      <c r="A970">
        <f>IF(ISNUMBER(SEARCH('ж.б. шпал'!$Q$4,B970)),MAX($A$1,A969)+1,0)</f>
        <v>0</v>
      </c>
      <c r="B970" s="59" t="s">
        <v>6552</v>
      </c>
      <c r="C970" s="87"/>
      <c r="D970" s="2">
        <v>969</v>
      </c>
      <c r="E970" s="2" t="e">
        <f t="shared" si="15"/>
        <v>#N/A</v>
      </c>
    </row>
    <row r="971" spans="1:5" ht="30" x14ac:dyDescent="0.25">
      <c r="A971">
        <f>IF(ISNUMBER(SEARCH('ж.б. шпал'!$Q$4,B971)),MAX($A$1,A970)+1,0)</f>
        <v>0</v>
      </c>
      <c r="B971" s="59" t="s">
        <v>6553</v>
      </c>
      <c r="C971" s="87"/>
      <c r="D971" s="2">
        <v>970</v>
      </c>
      <c r="E971" s="2" t="e">
        <f t="shared" si="15"/>
        <v>#N/A</v>
      </c>
    </row>
    <row r="972" spans="1:5" ht="30" x14ac:dyDescent="0.25">
      <c r="A972">
        <f>IF(ISNUMBER(SEARCH('ж.б. шпал'!$Q$4,B972)),MAX($A$1,A971)+1,0)</f>
        <v>0</v>
      </c>
      <c r="B972" s="59" t="s">
        <v>6554</v>
      </c>
      <c r="C972" s="87"/>
      <c r="D972" s="2">
        <v>971</v>
      </c>
      <c r="E972" s="2" t="e">
        <f t="shared" si="15"/>
        <v>#N/A</v>
      </c>
    </row>
    <row r="973" spans="1:5" ht="30" x14ac:dyDescent="0.25">
      <c r="A973">
        <f>IF(ISNUMBER(SEARCH('ж.б. шпал'!$Q$4,B973)),MAX($A$1,A972)+1,0)</f>
        <v>0</v>
      </c>
      <c r="B973" s="59" t="s">
        <v>6555</v>
      </c>
      <c r="C973" s="87"/>
      <c r="D973" s="2">
        <v>972</v>
      </c>
      <c r="E973" s="2" t="e">
        <f t="shared" si="15"/>
        <v>#N/A</v>
      </c>
    </row>
    <row r="974" spans="1:5" ht="30" x14ac:dyDescent="0.25">
      <c r="A974">
        <f>IF(ISNUMBER(SEARCH('ж.б. шпал'!$Q$4,B974)),MAX($A$1,A973)+1,0)</f>
        <v>0</v>
      </c>
      <c r="B974" s="59" t="s">
        <v>6556</v>
      </c>
      <c r="C974" s="87"/>
      <c r="D974" s="2">
        <v>973</v>
      </c>
      <c r="E974" s="2" t="e">
        <f t="shared" si="15"/>
        <v>#N/A</v>
      </c>
    </row>
    <row r="975" spans="1:5" ht="30" x14ac:dyDescent="0.25">
      <c r="A975">
        <f>IF(ISNUMBER(SEARCH('ж.б. шпал'!$Q$4,B975)),MAX($A$1,A974)+1,0)</f>
        <v>0</v>
      </c>
      <c r="B975" s="59" t="s">
        <v>6557</v>
      </c>
      <c r="C975" s="87"/>
      <c r="D975" s="2">
        <v>974</v>
      </c>
      <c r="E975" s="2" t="e">
        <f t="shared" si="15"/>
        <v>#N/A</v>
      </c>
    </row>
    <row r="976" spans="1:5" ht="30" x14ac:dyDescent="0.25">
      <c r="A976">
        <f>IF(ISNUMBER(SEARCH('ж.б. шпал'!$Q$4,B976)),MAX($A$1,A975)+1,0)</f>
        <v>0</v>
      </c>
      <c r="B976" s="59" t="s">
        <v>6558</v>
      </c>
      <c r="C976" s="87"/>
      <c r="D976" s="2">
        <v>975</v>
      </c>
      <c r="E976" s="2" t="e">
        <f t="shared" si="15"/>
        <v>#N/A</v>
      </c>
    </row>
    <row r="977" spans="1:5" ht="30" x14ac:dyDescent="0.25">
      <c r="A977">
        <f>IF(ISNUMBER(SEARCH('ж.б. шпал'!$Q$4,B977)),MAX($A$1,A976)+1,0)</f>
        <v>0</v>
      </c>
      <c r="B977" s="59" t="s">
        <v>6559</v>
      </c>
      <c r="C977" s="87"/>
      <c r="D977" s="2">
        <v>976</v>
      </c>
      <c r="E977" s="2" t="e">
        <f t="shared" si="15"/>
        <v>#N/A</v>
      </c>
    </row>
    <row r="978" spans="1:5" x14ac:dyDescent="0.25">
      <c r="A978">
        <f>IF(ISNUMBER(SEARCH('ж.б. шпал'!$Q$4,B978)),MAX($A$1,A977)+1,0)</f>
        <v>0</v>
      </c>
      <c r="B978" s="59" t="s">
        <v>6560</v>
      </c>
      <c r="C978" s="87"/>
      <c r="D978" s="2">
        <v>977</v>
      </c>
      <c r="E978" s="2" t="e">
        <f t="shared" si="15"/>
        <v>#N/A</v>
      </c>
    </row>
    <row r="979" spans="1:5" ht="30" x14ac:dyDescent="0.25">
      <c r="A979">
        <f>IF(ISNUMBER(SEARCH('ж.б. шпал'!$Q$4,B979)),MAX($A$1,A978)+1,0)</f>
        <v>0</v>
      </c>
      <c r="B979" s="59" t="s">
        <v>6561</v>
      </c>
      <c r="C979" s="87"/>
      <c r="D979" s="2">
        <v>978</v>
      </c>
      <c r="E979" s="2" t="e">
        <f t="shared" si="15"/>
        <v>#N/A</v>
      </c>
    </row>
    <row r="980" spans="1:5" ht="30" x14ac:dyDescent="0.25">
      <c r="A980">
        <f>IF(ISNUMBER(SEARCH('ж.б. шпал'!$Q$4,B980)),MAX($A$1,A979)+1,0)</f>
        <v>0</v>
      </c>
      <c r="B980" s="59" t="s">
        <v>6562</v>
      </c>
      <c r="C980" s="87"/>
      <c r="D980" s="2">
        <v>979</v>
      </c>
      <c r="E980" s="2" t="e">
        <f t="shared" si="15"/>
        <v>#N/A</v>
      </c>
    </row>
    <row r="981" spans="1:5" ht="30" x14ac:dyDescent="0.25">
      <c r="A981">
        <f>IF(ISNUMBER(SEARCH('ж.б. шпал'!$Q$4,B981)),MAX($A$1,A980)+1,0)</f>
        <v>0</v>
      </c>
      <c r="B981" s="59" t="s">
        <v>6563</v>
      </c>
      <c r="C981" s="87"/>
      <c r="D981" s="2">
        <v>980</v>
      </c>
      <c r="E981" s="2" t="e">
        <f t="shared" si="15"/>
        <v>#N/A</v>
      </c>
    </row>
    <row r="982" spans="1:5" ht="30" x14ac:dyDescent="0.25">
      <c r="A982">
        <f>IF(ISNUMBER(SEARCH('ж.б. шпал'!$Q$4,B982)),MAX($A$1,A981)+1,0)</f>
        <v>0</v>
      </c>
      <c r="B982" s="59" t="s">
        <v>6564</v>
      </c>
      <c r="C982" s="87"/>
      <c r="D982" s="2">
        <v>981</v>
      </c>
      <c r="E982" s="2" t="e">
        <f t="shared" si="15"/>
        <v>#N/A</v>
      </c>
    </row>
    <row r="983" spans="1:5" ht="30" x14ac:dyDescent="0.25">
      <c r="A983">
        <f>IF(ISNUMBER(SEARCH('ж.б. шпал'!$Q$4,B983)),MAX($A$1,A982)+1,0)</f>
        <v>0</v>
      </c>
      <c r="B983" s="59" t="s">
        <v>6565</v>
      </c>
      <c r="C983" s="87"/>
      <c r="D983" s="2">
        <v>982</v>
      </c>
      <c r="E983" s="2" t="e">
        <f t="shared" si="15"/>
        <v>#N/A</v>
      </c>
    </row>
    <row r="984" spans="1:5" ht="30" x14ac:dyDescent="0.25">
      <c r="A984">
        <f>IF(ISNUMBER(SEARCH('ж.б. шпал'!$Q$4,B984)),MAX($A$1,A983)+1,0)</f>
        <v>0</v>
      </c>
      <c r="B984" s="59" t="s">
        <v>6566</v>
      </c>
      <c r="C984" s="87"/>
      <c r="D984" s="2">
        <v>983</v>
      </c>
      <c r="E984" s="2" t="e">
        <f t="shared" si="15"/>
        <v>#N/A</v>
      </c>
    </row>
    <row r="985" spans="1:5" ht="30" x14ac:dyDescent="0.25">
      <c r="A985">
        <f>IF(ISNUMBER(SEARCH('ж.б. шпал'!$Q$4,B985)),MAX($A$1,A984)+1,0)</f>
        <v>0</v>
      </c>
      <c r="B985" s="59" t="s">
        <v>6567</v>
      </c>
      <c r="C985" s="87"/>
      <c r="D985" s="2">
        <v>984</v>
      </c>
      <c r="E985" s="2" t="e">
        <f t="shared" si="15"/>
        <v>#N/A</v>
      </c>
    </row>
    <row r="986" spans="1:5" ht="30" x14ac:dyDescent="0.25">
      <c r="A986">
        <f>IF(ISNUMBER(SEARCH('ж.б. шпал'!$Q$4,B986)),MAX($A$1,A985)+1,0)</f>
        <v>0</v>
      </c>
      <c r="B986" s="59" t="s">
        <v>6568</v>
      </c>
      <c r="C986" s="87"/>
      <c r="D986" s="2">
        <v>985</v>
      </c>
      <c r="E986" s="2" t="e">
        <f t="shared" si="15"/>
        <v>#N/A</v>
      </c>
    </row>
    <row r="987" spans="1:5" ht="30" x14ac:dyDescent="0.25">
      <c r="A987">
        <f>IF(ISNUMBER(SEARCH('ж.б. шпал'!$Q$4,B987)),MAX($A$1,A986)+1,0)</f>
        <v>0</v>
      </c>
      <c r="B987" s="59" t="s">
        <v>6569</v>
      </c>
      <c r="C987" s="87"/>
      <c r="D987" s="2">
        <v>986</v>
      </c>
      <c r="E987" s="2" t="e">
        <f t="shared" si="15"/>
        <v>#N/A</v>
      </c>
    </row>
    <row r="988" spans="1:5" ht="30" x14ac:dyDescent="0.25">
      <c r="A988">
        <f>IF(ISNUMBER(SEARCH('ж.б. шпал'!$Q$4,B988)),MAX($A$1,A987)+1,0)</f>
        <v>0</v>
      </c>
      <c r="B988" s="59" t="s">
        <v>6570</v>
      </c>
      <c r="C988" s="87"/>
      <c r="D988" s="2">
        <v>987</v>
      </c>
      <c r="E988" s="2" t="e">
        <f t="shared" si="15"/>
        <v>#N/A</v>
      </c>
    </row>
    <row r="989" spans="1:5" ht="30" x14ac:dyDescent="0.25">
      <c r="A989">
        <f>IF(ISNUMBER(SEARCH('ж.б. шпал'!$Q$4,B989)),MAX($A$1,A988)+1,0)</f>
        <v>0</v>
      </c>
      <c r="B989" s="59" t="s">
        <v>6571</v>
      </c>
      <c r="C989" s="87"/>
      <c r="D989" s="2">
        <v>988</v>
      </c>
      <c r="E989" s="2" t="e">
        <f t="shared" si="15"/>
        <v>#N/A</v>
      </c>
    </row>
    <row r="990" spans="1:5" ht="30" x14ac:dyDescent="0.25">
      <c r="A990">
        <f>IF(ISNUMBER(SEARCH('ж.б. шпал'!$Q$4,B990)),MAX($A$1,A989)+1,0)</f>
        <v>0</v>
      </c>
      <c r="B990" s="59" t="s">
        <v>6572</v>
      </c>
      <c r="C990" s="87"/>
      <c r="D990" s="2">
        <v>989</v>
      </c>
      <c r="E990" s="2" t="e">
        <f t="shared" si="15"/>
        <v>#N/A</v>
      </c>
    </row>
    <row r="991" spans="1:5" ht="30" x14ac:dyDescent="0.25">
      <c r="A991">
        <f>IF(ISNUMBER(SEARCH('ж.б. шпал'!$Q$4,B991)),MAX($A$1,A990)+1,0)</f>
        <v>0</v>
      </c>
      <c r="B991" s="59" t="s">
        <v>6573</v>
      </c>
      <c r="C991" s="87"/>
      <c r="D991" s="2">
        <v>990</v>
      </c>
      <c r="E991" s="2" t="e">
        <f t="shared" si="15"/>
        <v>#N/A</v>
      </c>
    </row>
    <row r="992" spans="1:5" x14ac:dyDescent="0.25">
      <c r="A992">
        <f>IF(ISNUMBER(SEARCH('ж.б. шпал'!$Q$4,B992)),MAX($A$1,A991)+1,0)</f>
        <v>0</v>
      </c>
      <c r="B992" s="59" t="s">
        <v>6574</v>
      </c>
      <c r="C992" s="87"/>
      <c r="D992" s="2">
        <v>991</v>
      </c>
      <c r="E992" s="2" t="e">
        <f t="shared" si="15"/>
        <v>#N/A</v>
      </c>
    </row>
    <row r="993" spans="1:5" x14ac:dyDescent="0.25">
      <c r="A993">
        <f>IF(ISNUMBER(SEARCH('ж.б. шпал'!$Q$4,B993)),MAX($A$1,A992)+1,0)</f>
        <v>0</v>
      </c>
      <c r="B993" s="59" t="s">
        <v>6575</v>
      </c>
      <c r="C993" s="87"/>
      <c r="D993" s="2">
        <v>992</v>
      </c>
      <c r="E993" s="2" t="e">
        <f t="shared" si="15"/>
        <v>#N/A</v>
      </c>
    </row>
    <row r="994" spans="1:5" ht="30" x14ac:dyDescent="0.25">
      <c r="A994">
        <f>IF(ISNUMBER(SEARCH('ж.б. шпал'!$Q$4,B994)),MAX($A$1,A993)+1,0)</f>
        <v>0</v>
      </c>
      <c r="B994" s="59" t="s">
        <v>6576</v>
      </c>
      <c r="C994" s="87"/>
      <c r="D994" s="2">
        <v>993</v>
      </c>
      <c r="E994" s="2" t="e">
        <f t="shared" si="15"/>
        <v>#N/A</v>
      </c>
    </row>
    <row r="995" spans="1:5" ht="30" x14ac:dyDescent="0.25">
      <c r="A995">
        <f>IF(ISNUMBER(SEARCH('ж.б. шпал'!$Q$4,B995)),MAX($A$1,A994)+1,0)</f>
        <v>0</v>
      </c>
      <c r="B995" s="59" t="s">
        <v>6577</v>
      </c>
      <c r="C995" s="87"/>
      <c r="D995" s="2">
        <v>994</v>
      </c>
      <c r="E995" s="2" t="e">
        <f t="shared" si="15"/>
        <v>#N/A</v>
      </c>
    </row>
    <row r="996" spans="1:5" ht="30" x14ac:dyDescent="0.25">
      <c r="A996">
        <f>IF(ISNUMBER(SEARCH('ж.б. шпал'!$Q$4,B996)),MAX($A$1,A995)+1,0)</f>
        <v>0</v>
      </c>
      <c r="B996" s="59" t="s">
        <v>6578</v>
      </c>
      <c r="C996" s="87"/>
      <c r="D996" s="2">
        <v>995</v>
      </c>
      <c r="E996" s="2" t="e">
        <f t="shared" si="15"/>
        <v>#N/A</v>
      </c>
    </row>
    <row r="997" spans="1:5" x14ac:dyDescent="0.25">
      <c r="A997">
        <f>IF(ISNUMBER(SEARCH('ж.б. шпал'!$Q$4,B997)),MAX($A$1,A996)+1,0)</f>
        <v>0</v>
      </c>
      <c r="B997" s="59" t="s">
        <v>6579</v>
      </c>
      <c r="C997" s="87"/>
      <c r="D997" s="2">
        <v>996</v>
      </c>
      <c r="E997" s="2" t="e">
        <f t="shared" si="15"/>
        <v>#N/A</v>
      </c>
    </row>
    <row r="998" spans="1:5" x14ac:dyDescent="0.25">
      <c r="A998">
        <f>IF(ISNUMBER(SEARCH('ж.б. шпал'!$Q$4,B998)),MAX($A$1,A997)+1,0)</f>
        <v>0</v>
      </c>
      <c r="B998" s="59" t="s">
        <v>6580</v>
      </c>
      <c r="C998" s="87"/>
      <c r="D998" s="2">
        <v>997</v>
      </c>
      <c r="E998" s="2" t="e">
        <f t="shared" si="15"/>
        <v>#N/A</v>
      </c>
    </row>
    <row r="999" spans="1:5" x14ac:dyDescent="0.25">
      <c r="A999">
        <f>IF(ISNUMBER(SEARCH('ж.б. шпал'!$Q$4,B999)),MAX($A$1,A998)+1,0)</f>
        <v>0</v>
      </c>
      <c r="B999" s="59" t="s">
        <v>6581</v>
      </c>
      <c r="C999" s="87"/>
      <c r="D999" s="2">
        <v>998</v>
      </c>
      <c r="E999" s="2" t="e">
        <f t="shared" si="15"/>
        <v>#N/A</v>
      </c>
    </row>
    <row r="1000" spans="1:5" ht="30" x14ac:dyDescent="0.25">
      <c r="A1000">
        <f>IF(ISNUMBER(SEARCH('ж.б. шпал'!$Q$4,B1000)),MAX($A$1,A999)+1,0)</f>
        <v>0</v>
      </c>
      <c r="B1000" s="59" t="s">
        <v>6582</v>
      </c>
      <c r="C1000" s="87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IF(ISNUMBER(SEARCH('ж.б. шпал'!$Q$4,B1001)),MAX($A$1,A1000)+1,0)</f>
        <v>0</v>
      </c>
      <c r="B1001" s="59" t="s">
        <v>6583</v>
      </c>
      <c r="C1001" s="87"/>
      <c r="D1001" s="2">
        <v>1000</v>
      </c>
      <c r="E1001" s="2" t="e">
        <f t="shared" si="15"/>
        <v>#N/A</v>
      </c>
    </row>
    <row r="1002" spans="1:5" x14ac:dyDescent="0.25">
      <c r="A1002">
        <f>IF(ISNUMBER(SEARCH('ж.б. шпал'!$Q$4,B1002)),MAX($A$1,A1001)+1,0)</f>
        <v>0</v>
      </c>
      <c r="B1002" s="59" t="s">
        <v>6584</v>
      </c>
      <c r="C1002" s="87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IF(ISNUMBER(SEARCH('ж.б. шпал'!$Q$4,B1003)),MAX($A$1,A1002)+1,0)</f>
        <v>0</v>
      </c>
      <c r="B1003" s="59" t="s">
        <v>6585</v>
      </c>
      <c r="C1003" s="87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IF(ISNUMBER(SEARCH('ж.б. шпал'!$Q$4,B1004)),MAX($A$1,A1003)+1,0)</f>
        <v>0</v>
      </c>
      <c r="B1004" s="59" t="s">
        <v>6586</v>
      </c>
      <c r="C1004" s="87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IF(ISNUMBER(SEARCH('ж.б. шпал'!$Q$4,B1005)),MAX($A$1,A1004)+1,0)</f>
        <v>0</v>
      </c>
      <c r="B1005" s="59" t="s">
        <v>6587</v>
      </c>
      <c r="C1005" s="87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IF(ISNUMBER(SEARCH('ж.б. шпал'!$Q$4,B1006)),MAX($A$1,A1005)+1,0)</f>
        <v>0</v>
      </c>
      <c r="B1006" s="59" t="s">
        <v>6588</v>
      </c>
      <c r="C1006" s="87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IF(ISNUMBER(SEARCH('ж.б. шпал'!$Q$4,B1007)),MAX($A$1,A1006)+1,0)</f>
        <v>0</v>
      </c>
      <c r="B1007" s="59" t="s">
        <v>6589</v>
      </c>
      <c r="C1007" s="87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IF(ISNUMBER(SEARCH('ж.б. шпал'!$Q$4,B1008)),MAX($A$1,A1007)+1,0)</f>
        <v>0</v>
      </c>
      <c r="B1008" s="59" t="s">
        <v>6590</v>
      </c>
      <c r="C1008" s="87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IF(ISNUMBER(SEARCH('ж.б. шпал'!$Q$4,B1009)),MAX($A$1,A1008)+1,0)</f>
        <v>0</v>
      </c>
      <c r="B1009" s="59" t="s">
        <v>6591</v>
      </c>
      <c r="C1009" s="87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IF(ISNUMBER(SEARCH('ж.б. шпал'!$Q$4,B1010)),MAX($A$1,A1009)+1,0)</f>
        <v>0</v>
      </c>
      <c r="B1010" s="59" t="s">
        <v>6592</v>
      </c>
      <c r="C1010" s="87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IF(ISNUMBER(SEARCH('ж.б. шпал'!$Q$4,B1011)),MAX($A$1,A1010)+1,0)</f>
        <v>0</v>
      </c>
      <c r="B1011" s="59" t="s">
        <v>6593</v>
      </c>
      <c r="C1011" s="87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IF(ISNUMBER(SEARCH('ж.б. шпал'!$Q$4,B1012)),MAX($A$1,A1011)+1,0)</f>
        <v>0</v>
      </c>
      <c r="B1012" s="59" t="s">
        <v>6594</v>
      </c>
      <c r="C1012" s="87"/>
      <c r="D1012" s="2">
        <v>1011</v>
      </c>
      <c r="E1012" s="2" t="e">
        <f t="shared" si="15"/>
        <v>#N/A</v>
      </c>
    </row>
    <row r="1013" spans="1:5" x14ac:dyDescent="0.25">
      <c r="A1013">
        <f>IF(ISNUMBER(SEARCH('ж.б. шпал'!$Q$4,B1013)),MAX($A$1,A1012)+1,0)</f>
        <v>0</v>
      </c>
      <c r="B1013" s="59" t="s">
        <v>6595</v>
      </c>
      <c r="C1013" s="87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IF(ISNUMBER(SEARCH('ж.б. шпал'!$Q$4,B1014)),MAX($A$1,A1013)+1,0)</f>
        <v>0</v>
      </c>
      <c r="B1014" s="59" t="s">
        <v>6596</v>
      </c>
      <c r="C1014" s="87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IF(ISNUMBER(SEARCH('ж.б. шпал'!$Q$4,B1015)),MAX($A$1,A1014)+1,0)</f>
        <v>0</v>
      </c>
      <c r="B1015" s="59" t="s">
        <v>6597</v>
      </c>
      <c r="C1015" s="87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IF(ISNUMBER(SEARCH('ж.б. шпал'!$Q$4,B1016)),MAX($A$1,A1015)+1,0)</f>
        <v>0</v>
      </c>
      <c r="B1016" s="59" t="s">
        <v>6598</v>
      </c>
      <c r="C1016" s="87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IF(ISNUMBER(SEARCH('ж.б. шпал'!$Q$4,B1017)),MAX($A$1,A1016)+1,0)</f>
        <v>0</v>
      </c>
      <c r="B1017" s="59" t="s">
        <v>6599</v>
      </c>
      <c r="C1017" s="87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IF(ISNUMBER(SEARCH('ж.б. шпал'!$Q$4,B1018)),MAX($A$1,A1017)+1,0)</f>
        <v>0</v>
      </c>
      <c r="B1018" s="59" t="s">
        <v>6600</v>
      </c>
      <c r="C1018" s="87"/>
      <c r="D1018" s="2">
        <v>1017</v>
      </c>
      <c r="E1018" s="2" t="e">
        <f t="shared" si="15"/>
        <v>#N/A</v>
      </c>
    </row>
    <row r="1019" spans="1:5" x14ac:dyDescent="0.25">
      <c r="A1019">
        <f>IF(ISNUMBER(SEARCH('ж.б. шпал'!$Q$4,B1019)),MAX($A$1,A1018)+1,0)</f>
        <v>0</v>
      </c>
      <c r="B1019" s="59" t="s">
        <v>6601</v>
      </c>
      <c r="C1019" s="87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IF(ISNUMBER(SEARCH('ж.б. шпал'!$Q$4,B1020)),MAX($A$1,A1019)+1,0)</f>
        <v>0</v>
      </c>
      <c r="B1020" s="59" t="s">
        <v>6602</v>
      </c>
      <c r="C1020" s="87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IF(ISNUMBER(SEARCH('ж.б. шпал'!$Q$4,B1021)),MAX($A$1,A1020)+1,0)</f>
        <v>0</v>
      </c>
      <c r="B1021" s="59" t="s">
        <v>6603</v>
      </c>
      <c r="C1021" s="87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IF(ISNUMBER(SEARCH('ж.б. шпал'!$Q$4,B1022)),MAX($A$1,A1021)+1,0)</f>
        <v>0</v>
      </c>
      <c r="B1022" s="59" t="s">
        <v>6604</v>
      </c>
      <c r="C1022" s="87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IF(ISNUMBER(SEARCH('ж.б. шпал'!$Q$4,B1023)),MAX($A$1,A1022)+1,0)</f>
        <v>0</v>
      </c>
      <c r="B1023" s="59" t="s">
        <v>6605</v>
      </c>
      <c r="C1023" s="87"/>
      <c r="D1023" s="2">
        <v>1022</v>
      </c>
      <c r="E1023" s="2" t="e">
        <f t="shared" si="15"/>
        <v>#N/A</v>
      </c>
    </row>
    <row r="1024" spans="1:5" x14ac:dyDescent="0.25">
      <c r="A1024">
        <f>IF(ISNUMBER(SEARCH('ж.б. шпал'!$Q$4,B1024)),MAX($A$1,A1023)+1,0)</f>
        <v>0</v>
      </c>
      <c r="B1024" s="59" t="s">
        <v>6606</v>
      </c>
      <c r="C1024" s="87"/>
      <c r="D1024" s="2">
        <v>1023</v>
      </c>
      <c r="E1024" s="2" t="e">
        <f t="shared" si="15"/>
        <v>#N/A</v>
      </c>
    </row>
    <row r="1025" spans="1:5" x14ac:dyDescent="0.25">
      <c r="A1025">
        <f>IF(ISNUMBER(SEARCH('ж.б. шпал'!$Q$4,B1025)),MAX($A$1,A1024)+1,0)</f>
        <v>0</v>
      </c>
      <c r="B1025" s="59" t="s">
        <v>6607</v>
      </c>
      <c r="C1025" s="87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IF(ISNUMBER(SEARCH('ж.б. шпал'!$Q$4,B1026)),MAX($A$1,A1025)+1,0)</f>
        <v>0</v>
      </c>
      <c r="B1026" s="59" t="s">
        <v>6608</v>
      </c>
      <c r="C1026" s="87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IF(ISNUMBER(SEARCH('ж.б. шпал'!$Q$4,B1027)),MAX($A$1,A1026)+1,0)</f>
        <v>0</v>
      </c>
      <c r="B1027" s="59" t="s">
        <v>6609</v>
      </c>
      <c r="C1027" s="87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IF(ISNUMBER(SEARCH('ж.б. шпал'!$Q$4,B1028)),MAX($A$1,A1027)+1,0)</f>
        <v>0</v>
      </c>
      <c r="B1028" s="59" t="s">
        <v>6610</v>
      </c>
      <c r="C1028" s="87"/>
      <c r="D1028" s="2">
        <v>1027</v>
      </c>
      <c r="E1028" s="2" t="e">
        <f t="shared" si="16"/>
        <v>#N/A</v>
      </c>
    </row>
    <row r="1029" spans="1:5" x14ac:dyDescent="0.25">
      <c r="A1029">
        <f>IF(ISNUMBER(SEARCH('ж.б. шпал'!$Q$4,B1029)),MAX($A$1,A1028)+1,0)</f>
        <v>0</v>
      </c>
      <c r="B1029" s="59" t="s">
        <v>6611</v>
      </c>
      <c r="C1029" s="87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IF(ISNUMBER(SEARCH('ж.б. шпал'!$Q$4,B1030)),MAX($A$1,A1029)+1,0)</f>
        <v>0</v>
      </c>
      <c r="B1030" s="59" t="s">
        <v>6612</v>
      </c>
      <c r="C1030" s="87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IF(ISNUMBER(SEARCH('ж.б. шпал'!$Q$4,B1031)),MAX($A$1,A1030)+1,0)</f>
        <v>0</v>
      </c>
      <c r="B1031" s="59" t="s">
        <v>6613</v>
      </c>
      <c r="C1031" s="87"/>
      <c r="D1031" s="2">
        <v>1030</v>
      </c>
      <c r="E1031" s="2" t="e">
        <f t="shared" si="16"/>
        <v>#N/A</v>
      </c>
    </row>
    <row r="1032" spans="1:5" x14ac:dyDescent="0.25">
      <c r="A1032">
        <f>IF(ISNUMBER(SEARCH('ж.б. шпал'!$Q$4,B1032)),MAX($A$1,A1031)+1,0)</f>
        <v>0</v>
      </c>
      <c r="B1032" s="59" t="s">
        <v>6614</v>
      </c>
      <c r="C1032" s="87"/>
      <c r="D1032" s="2">
        <v>1031</v>
      </c>
      <c r="E1032" s="2" t="e">
        <f t="shared" si="16"/>
        <v>#N/A</v>
      </c>
    </row>
    <row r="1033" spans="1:5" x14ac:dyDescent="0.25">
      <c r="A1033">
        <f>IF(ISNUMBER(SEARCH('ж.б. шпал'!$Q$4,B1033)),MAX($A$1,A1032)+1,0)</f>
        <v>0</v>
      </c>
      <c r="B1033" s="59" t="s">
        <v>6615</v>
      </c>
      <c r="C1033" s="87"/>
      <c r="D1033" s="2">
        <v>1032</v>
      </c>
      <c r="E1033" s="2" t="e">
        <f t="shared" si="16"/>
        <v>#N/A</v>
      </c>
    </row>
    <row r="1034" spans="1:5" x14ac:dyDescent="0.25">
      <c r="A1034">
        <f>IF(ISNUMBER(SEARCH('ж.б. шпал'!$Q$4,B1034)),MAX($A$1,A1033)+1,0)</f>
        <v>0</v>
      </c>
      <c r="B1034" s="59" t="s">
        <v>6616</v>
      </c>
      <c r="C1034" s="87"/>
      <c r="D1034" s="2">
        <v>1033</v>
      </c>
      <c r="E1034" s="2" t="e">
        <f t="shared" si="16"/>
        <v>#N/A</v>
      </c>
    </row>
    <row r="1035" spans="1:5" x14ac:dyDescent="0.25">
      <c r="A1035">
        <f>IF(ISNUMBER(SEARCH('ж.б. шпал'!$Q$4,B1035)),MAX($A$1,A1034)+1,0)</f>
        <v>0</v>
      </c>
      <c r="B1035" s="59" t="s">
        <v>6617</v>
      </c>
      <c r="C1035" s="87"/>
      <c r="D1035" s="2">
        <v>1034</v>
      </c>
      <c r="E1035" s="2" t="e">
        <f t="shared" si="16"/>
        <v>#N/A</v>
      </c>
    </row>
    <row r="1036" spans="1:5" x14ac:dyDescent="0.25">
      <c r="A1036">
        <f>IF(ISNUMBER(SEARCH('ж.б. шпал'!$Q$4,B1036)),MAX($A$1,A1035)+1,0)</f>
        <v>0</v>
      </c>
      <c r="B1036" s="59" t="s">
        <v>6618</v>
      </c>
      <c r="C1036" s="87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IF(ISNUMBER(SEARCH('ж.б. шпал'!$Q$4,B1037)),MAX($A$1,A1036)+1,0)</f>
        <v>0</v>
      </c>
      <c r="B1037" s="59" t="s">
        <v>6619</v>
      </c>
      <c r="C1037" s="87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IF(ISNUMBER(SEARCH('ж.б. шпал'!$Q$4,B1038)),MAX($A$1,A1037)+1,0)</f>
        <v>0</v>
      </c>
      <c r="B1038" s="59" t="s">
        <v>6620</v>
      </c>
      <c r="C1038" s="87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IF(ISNUMBER(SEARCH('ж.б. шпал'!$Q$4,B1039)),MAX($A$1,A1038)+1,0)</f>
        <v>0</v>
      </c>
      <c r="B1039" s="59" t="s">
        <v>6621</v>
      </c>
      <c r="C1039" s="87"/>
      <c r="D1039" s="2">
        <v>1038</v>
      </c>
      <c r="E1039" s="2" t="e">
        <f t="shared" si="16"/>
        <v>#N/A</v>
      </c>
    </row>
    <row r="1040" spans="1:5" x14ac:dyDescent="0.25">
      <c r="A1040">
        <f>IF(ISNUMBER(SEARCH('ж.б. шпал'!$Q$4,B1040)),MAX($A$1,A1039)+1,0)</f>
        <v>0</v>
      </c>
      <c r="B1040" s="59" t="s">
        <v>6622</v>
      </c>
      <c r="C1040" s="87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IF(ISNUMBER(SEARCH('ж.б. шпал'!$Q$4,B1041)),MAX($A$1,A1040)+1,0)</f>
        <v>0</v>
      </c>
      <c r="B1041" s="59" t="s">
        <v>6623</v>
      </c>
      <c r="C1041" s="87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IF(ISNUMBER(SEARCH('ж.б. шпал'!$Q$4,B1042)),MAX($A$1,A1041)+1,0)</f>
        <v>0</v>
      </c>
      <c r="B1042" s="59" t="s">
        <v>6624</v>
      </c>
      <c r="C1042" s="87"/>
      <c r="D1042" s="2">
        <v>1041</v>
      </c>
      <c r="E1042" s="2" t="e">
        <f t="shared" si="16"/>
        <v>#N/A</v>
      </c>
    </row>
    <row r="1043" spans="1:5" x14ac:dyDescent="0.25">
      <c r="A1043">
        <f>IF(ISNUMBER(SEARCH('ж.б. шпал'!$Q$4,B1043)),MAX($A$1,A1042)+1,0)</f>
        <v>0</v>
      </c>
      <c r="B1043" s="59" t="s">
        <v>6625</v>
      </c>
      <c r="C1043" s="87"/>
      <c r="D1043" s="2">
        <v>1042</v>
      </c>
      <c r="E1043" s="2" t="e">
        <f t="shared" si="16"/>
        <v>#N/A</v>
      </c>
    </row>
    <row r="1044" spans="1:5" x14ac:dyDescent="0.25">
      <c r="A1044">
        <f>IF(ISNUMBER(SEARCH('ж.б. шпал'!$Q$4,B1044)),MAX($A$1,A1043)+1,0)</f>
        <v>0</v>
      </c>
      <c r="B1044" s="59" t="s">
        <v>6626</v>
      </c>
      <c r="C1044" s="87"/>
      <c r="D1044" s="2">
        <v>1043</v>
      </c>
      <c r="E1044" s="2" t="e">
        <f t="shared" si="16"/>
        <v>#N/A</v>
      </c>
    </row>
    <row r="1045" spans="1:5" x14ac:dyDescent="0.25">
      <c r="A1045">
        <f>IF(ISNUMBER(SEARCH('ж.б. шпал'!$Q$4,B1045)),MAX($A$1,A1044)+1,0)</f>
        <v>0</v>
      </c>
      <c r="B1045" s="59" t="s">
        <v>6627</v>
      </c>
      <c r="C1045" s="87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IF(ISNUMBER(SEARCH('ж.б. шпал'!$Q$4,B1046)),MAX($A$1,A1045)+1,0)</f>
        <v>0</v>
      </c>
      <c r="B1046" s="59" t="s">
        <v>6628</v>
      </c>
      <c r="C1046" s="87"/>
      <c r="D1046" s="2">
        <v>1045</v>
      </c>
      <c r="E1046" s="2" t="e">
        <f t="shared" si="16"/>
        <v>#N/A</v>
      </c>
    </row>
    <row r="1047" spans="1:5" x14ac:dyDescent="0.25">
      <c r="A1047">
        <f>IF(ISNUMBER(SEARCH('ж.б. шпал'!$Q$4,B1047)),MAX($A$1,A1046)+1,0)</f>
        <v>0</v>
      </c>
      <c r="B1047" s="59" t="s">
        <v>6629</v>
      </c>
      <c r="C1047" s="87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IF(ISNUMBER(SEARCH('ж.б. шпал'!$Q$4,B1048)),MAX($A$1,A1047)+1,0)</f>
        <v>0</v>
      </c>
      <c r="B1048" s="59" t="s">
        <v>6630</v>
      </c>
      <c r="C1048" s="87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IF(ISNUMBER(SEARCH('ж.б. шпал'!$Q$4,B1049)),MAX($A$1,A1048)+1,0)</f>
        <v>0</v>
      </c>
      <c r="B1049" s="59" t="s">
        <v>6631</v>
      </c>
      <c r="C1049" s="87"/>
      <c r="D1049" s="2">
        <v>1048</v>
      </c>
      <c r="E1049" s="2" t="e">
        <f t="shared" si="16"/>
        <v>#N/A</v>
      </c>
    </row>
    <row r="1050" spans="1:5" x14ac:dyDescent="0.25">
      <c r="A1050">
        <f>IF(ISNUMBER(SEARCH('ж.б. шпал'!$Q$4,B1050)),MAX($A$1,A1049)+1,0)</f>
        <v>0</v>
      </c>
      <c r="B1050" s="59" t="s">
        <v>6632</v>
      </c>
      <c r="C1050" s="87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IF(ISNUMBER(SEARCH('ж.б. шпал'!$Q$4,B1051)),MAX($A$1,A1050)+1,0)</f>
        <v>0</v>
      </c>
      <c r="B1051" s="59" t="s">
        <v>6633</v>
      </c>
      <c r="C1051" s="87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IF(ISNUMBER(SEARCH('ж.б. шпал'!$Q$4,B1052)),MAX($A$1,A1051)+1,0)</f>
        <v>0</v>
      </c>
      <c r="B1052" s="59" t="s">
        <v>6634</v>
      </c>
      <c r="C1052" s="87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IF(ISNUMBER(SEARCH('ж.б. шпал'!$Q$4,B1053)),MAX($A$1,A1052)+1,0)</f>
        <v>0</v>
      </c>
      <c r="B1053" s="59" t="s">
        <v>6635</v>
      </c>
      <c r="C1053" s="87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IF(ISNUMBER(SEARCH('ж.б. шпал'!$Q$4,B1054)),MAX($A$1,A1053)+1,0)</f>
        <v>0</v>
      </c>
      <c r="B1054" s="59" t="s">
        <v>6636</v>
      </c>
      <c r="C1054" s="87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IF(ISNUMBER(SEARCH('ж.б. шпал'!$Q$4,B1055)),MAX($A$1,A1054)+1,0)</f>
        <v>0</v>
      </c>
      <c r="B1055" s="59" t="s">
        <v>6637</v>
      </c>
      <c r="C1055" s="87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IF(ISNUMBER(SEARCH('ж.б. шпал'!$Q$4,B1056)),MAX($A$1,A1055)+1,0)</f>
        <v>0</v>
      </c>
      <c r="B1056" s="59" t="s">
        <v>6638</v>
      </c>
      <c r="C1056" s="87"/>
      <c r="D1056" s="2">
        <v>1055</v>
      </c>
      <c r="E1056" s="2" t="e">
        <f t="shared" si="16"/>
        <v>#N/A</v>
      </c>
    </row>
    <row r="1057" spans="1:5" x14ac:dyDescent="0.25">
      <c r="A1057">
        <f>IF(ISNUMBER(SEARCH('ж.б. шпал'!$Q$4,B1057)),MAX($A$1,A1056)+1,0)</f>
        <v>0</v>
      </c>
      <c r="B1057" s="59" t="s">
        <v>6639</v>
      </c>
      <c r="C1057" s="87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IF(ISNUMBER(SEARCH('ж.б. шпал'!$Q$4,B1058)),MAX($A$1,A1057)+1,0)</f>
        <v>0</v>
      </c>
      <c r="B1058" s="59" t="s">
        <v>6640</v>
      </c>
      <c r="C1058" s="87"/>
      <c r="D1058" s="2">
        <v>1057</v>
      </c>
      <c r="E1058" s="2" t="e">
        <f t="shared" si="16"/>
        <v>#N/A</v>
      </c>
    </row>
    <row r="1059" spans="1:5" x14ac:dyDescent="0.25">
      <c r="A1059">
        <f>IF(ISNUMBER(SEARCH('ж.б. шпал'!$Q$4,B1059)),MAX($A$1,A1058)+1,0)</f>
        <v>0</v>
      </c>
      <c r="B1059" s="59" t="s">
        <v>6641</v>
      </c>
      <c r="C1059" s="87"/>
      <c r="D1059" s="2">
        <v>1058</v>
      </c>
      <c r="E1059" s="2" t="e">
        <f t="shared" si="16"/>
        <v>#N/A</v>
      </c>
    </row>
    <row r="1060" spans="1:5" x14ac:dyDescent="0.25">
      <c r="A1060">
        <f>IF(ISNUMBER(SEARCH('ж.б. шпал'!$Q$4,B1060)),MAX($A$1,A1059)+1,0)</f>
        <v>0</v>
      </c>
      <c r="B1060" s="59" t="s">
        <v>6642</v>
      </c>
      <c r="C1060" s="87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IF(ISNUMBER(SEARCH('ж.б. шпал'!$Q$4,B1061)),MAX($A$1,A1060)+1,0)</f>
        <v>0</v>
      </c>
      <c r="B1061" s="59" t="s">
        <v>6643</v>
      </c>
      <c r="C1061" s="87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IF(ISNUMBER(SEARCH('ж.б. шпал'!$Q$4,B1062)),MAX($A$1,A1061)+1,0)</f>
        <v>0</v>
      </c>
      <c r="B1062" s="59" t="s">
        <v>6644</v>
      </c>
      <c r="C1062" s="87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IF(ISNUMBER(SEARCH('ж.б. шпал'!$Q$4,B1063)),MAX($A$1,A1062)+1,0)</f>
        <v>0</v>
      </c>
      <c r="B1063" s="59" t="s">
        <v>6645</v>
      </c>
      <c r="C1063" s="87"/>
      <c r="D1063" s="2">
        <v>1062</v>
      </c>
      <c r="E1063" s="2" t="e">
        <f t="shared" si="16"/>
        <v>#N/A</v>
      </c>
    </row>
    <row r="1064" spans="1:5" x14ac:dyDescent="0.25">
      <c r="A1064">
        <f>IF(ISNUMBER(SEARCH('ж.б. шпал'!$Q$4,B1064)),MAX($A$1,A1063)+1,0)</f>
        <v>0</v>
      </c>
      <c r="B1064" s="59" t="s">
        <v>6646</v>
      </c>
      <c r="C1064" s="87"/>
      <c r="D1064" s="2">
        <v>1063</v>
      </c>
      <c r="E1064" s="2" t="e">
        <f t="shared" si="16"/>
        <v>#N/A</v>
      </c>
    </row>
    <row r="1065" spans="1:5" x14ac:dyDescent="0.25">
      <c r="A1065">
        <f>IF(ISNUMBER(SEARCH('ж.б. шпал'!$Q$4,B1065)),MAX($A$1,A1064)+1,0)</f>
        <v>0</v>
      </c>
      <c r="B1065" s="59" t="s">
        <v>6647</v>
      </c>
      <c r="C1065" s="87"/>
      <c r="D1065" s="2">
        <v>1064</v>
      </c>
      <c r="E1065" s="2" t="e">
        <f t="shared" si="16"/>
        <v>#N/A</v>
      </c>
    </row>
    <row r="1066" spans="1:5" x14ac:dyDescent="0.25">
      <c r="A1066">
        <f>IF(ISNUMBER(SEARCH('ж.б. шпал'!$Q$4,B1066)),MAX($A$1,A1065)+1,0)</f>
        <v>0</v>
      </c>
      <c r="B1066" s="59" t="s">
        <v>6648</v>
      </c>
      <c r="C1066" s="87"/>
      <c r="D1066" s="2">
        <v>1065</v>
      </c>
      <c r="E1066" s="2" t="e">
        <f t="shared" si="16"/>
        <v>#N/A</v>
      </c>
    </row>
    <row r="1067" spans="1:5" x14ac:dyDescent="0.25">
      <c r="A1067">
        <f>IF(ISNUMBER(SEARCH('ж.б. шпал'!$Q$4,B1067)),MAX($A$1,A1066)+1,0)</f>
        <v>0</v>
      </c>
      <c r="B1067" s="59" t="s">
        <v>6649</v>
      </c>
      <c r="C1067" s="87"/>
      <c r="D1067" s="2">
        <v>1066</v>
      </c>
      <c r="E1067" s="2" t="e">
        <f t="shared" si="16"/>
        <v>#N/A</v>
      </c>
    </row>
    <row r="1068" spans="1:5" x14ac:dyDescent="0.25">
      <c r="A1068">
        <f>IF(ISNUMBER(SEARCH('ж.б. шпал'!$Q$4,B1068)),MAX($A$1,A1067)+1,0)</f>
        <v>0</v>
      </c>
      <c r="B1068" s="59" t="s">
        <v>6650</v>
      </c>
      <c r="C1068" s="87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IF(ISNUMBER(SEARCH('ж.б. шпал'!$Q$4,B1069)),MAX($A$1,A1068)+1,0)</f>
        <v>0</v>
      </c>
      <c r="B1069" s="59" t="s">
        <v>6651</v>
      </c>
      <c r="C1069" s="87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IF(ISNUMBER(SEARCH('ж.б. шпал'!$Q$4,B1070)),MAX($A$1,A1069)+1,0)</f>
        <v>0</v>
      </c>
      <c r="B1070" s="59" t="s">
        <v>6652</v>
      </c>
      <c r="C1070" s="87"/>
      <c r="D1070" s="2">
        <v>1069</v>
      </c>
      <c r="E1070" s="2" t="e">
        <f t="shared" si="16"/>
        <v>#N/A</v>
      </c>
    </row>
    <row r="1071" spans="1:5" x14ac:dyDescent="0.25">
      <c r="A1071">
        <f>IF(ISNUMBER(SEARCH('ж.б. шпал'!$Q$4,B1071)),MAX($A$1,A1070)+1,0)</f>
        <v>0</v>
      </c>
      <c r="B1071" s="59" t="s">
        <v>6653</v>
      </c>
      <c r="C1071" s="87"/>
      <c r="D1071" s="2">
        <v>1070</v>
      </c>
      <c r="E1071" s="2" t="e">
        <f t="shared" si="16"/>
        <v>#N/A</v>
      </c>
    </row>
    <row r="1072" spans="1:5" x14ac:dyDescent="0.25">
      <c r="A1072">
        <f>IF(ISNUMBER(SEARCH('ж.б. шпал'!$Q$4,B1072)),MAX($A$1,A1071)+1,0)</f>
        <v>0</v>
      </c>
      <c r="B1072" s="59" t="s">
        <v>6654</v>
      </c>
      <c r="C1072" s="87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IF(ISNUMBER(SEARCH('ж.б. шпал'!$Q$4,B1073)),MAX($A$1,A1072)+1,0)</f>
        <v>0</v>
      </c>
      <c r="B1073" s="59" t="s">
        <v>6655</v>
      </c>
      <c r="C1073" s="87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IF(ISNUMBER(SEARCH('ж.б. шпал'!$Q$4,B1074)),MAX($A$1,A1073)+1,0)</f>
        <v>0</v>
      </c>
      <c r="B1074" s="59" t="s">
        <v>6656</v>
      </c>
      <c r="C1074" s="87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IF(ISNUMBER(SEARCH('ж.б. шпал'!$Q$4,B1075)),MAX($A$1,A1074)+1,0)</f>
        <v>0</v>
      </c>
      <c r="B1075" s="59" t="s">
        <v>6657</v>
      </c>
      <c r="C1075" s="87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IF(ISNUMBER(SEARCH('ж.б. шпал'!$Q$4,B1076)),MAX($A$1,A1075)+1,0)</f>
        <v>0</v>
      </c>
      <c r="B1076" s="59" t="s">
        <v>6658</v>
      </c>
      <c r="C1076" s="87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IF(ISNUMBER(SEARCH('ж.б. шпал'!$Q$4,B1077)),MAX($A$1,A1076)+1,0)</f>
        <v>0</v>
      </c>
      <c r="B1077" s="59" t="s">
        <v>6659</v>
      </c>
      <c r="C1077" s="87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IF(ISNUMBER(SEARCH('ж.б. шпал'!$Q$4,B1078)),MAX($A$1,A1077)+1,0)</f>
        <v>0</v>
      </c>
      <c r="B1078" s="59" t="s">
        <v>6660</v>
      </c>
      <c r="C1078" s="87"/>
      <c r="D1078" s="2">
        <v>1077</v>
      </c>
      <c r="E1078" s="2" t="e">
        <f t="shared" si="16"/>
        <v>#N/A</v>
      </c>
    </row>
    <row r="1079" spans="1:5" x14ac:dyDescent="0.25">
      <c r="A1079">
        <f>IF(ISNUMBER(SEARCH('ж.б. шпал'!$Q$4,B1079)),MAX($A$1,A1078)+1,0)</f>
        <v>0</v>
      </c>
      <c r="B1079" s="59" t="s">
        <v>6661</v>
      </c>
      <c r="C1079" s="87"/>
      <c r="D1079" s="2">
        <v>1078</v>
      </c>
      <c r="E1079" s="2" t="e">
        <f t="shared" si="16"/>
        <v>#N/A</v>
      </c>
    </row>
    <row r="1080" spans="1:5" x14ac:dyDescent="0.25">
      <c r="A1080">
        <f>IF(ISNUMBER(SEARCH('ж.б. шпал'!$Q$4,B1080)),MAX($A$1,A1079)+1,0)</f>
        <v>0</v>
      </c>
      <c r="B1080" s="59" t="s">
        <v>6662</v>
      </c>
      <c r="C1080" s="87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IF(ISNUMBER(SEARCH('ж.б. шпал'!$Q$4,B1081)),MAX($A$1,A1080)+1,0)</f>
        <v>0</v>
      </c>
      <c r="B1081" s="59" t="s">
        <v>6663</v>
      </c>
      <c r="C1081" s="87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IF(ISNUMBER(SEARCH('ж.б. шпал'!$Q$4,B1082)),MAX($A$1,A1081)+1,0)</f>
        <v>0</v>
      </c>
      <c r="B1082" s="59" t="s">
        <v>6664</v>
      </c>
      <c r="C1082" s="87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IF(ISNUMBER(SEARCH('ж.б. шпал'!$Q$4,B1083)),MAX($A$1,A1082)+1,0)</f>
        <v>0</v>
      </c>
      <c r="B1083" s="59" t="s">
        <v>6665</v>
      </c>
      <c r="C1083" s="87"/>
      <c r="D1083" s="2">
        <v>1082</v>
      </c>
      <c r="E1083" s="2" t="e">
        <f t="shared" si="16"/>
        <v>#N/A</v>
      </c>
    </row>
    <row r="1084" spans="1:5" x14ac:dyDescent="0.25">
      <c r="A1084">
        <f>IF(ISNUMBER(SEARCH('ж.б. шпал'!$Q$4,B1084)),MAX($A$1,A1083)+1,0)</f>
        <v>0</v>
      </c>
      <c r="B1084" s="59" t="s">
        <v>6666</v>
      </c>
      <c r="C1084" s="87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IF(ISNUMBER(SEARCH('ж.б. шпал'!$Q$4,B1085)),MAX($A$1,A1084)+1,0)</f>
        <v>0</v>
      </c>
      <c r="B1085" s="59" t="s">
        <v>6667</v>
      </c>
      <c r="C1085" s="87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IF(ISNUMBER(SEARCH('ж.б. шпал'!$Q$4,B1086)),MAX($A$1,A1085)+1,0)</f>
        <v>0</v>
      </c>
      <c r="B1086" s="59" t="s">
        <v>6668</v>
      </c>
      <c r="C1086" s="87"/>
      <c r="D1086" s="2">
        <v>1085</v>
      </c>
      <c r="E1086" s="2" t="e">
        <f t="shared" si="16"/>
        <v>#N/A</v>
      </c>
    </row>
    <row r="1087" spans="1:5" x14ac:dyDescent="0.25">
      <c r="A1087">
        <f>IF(ISNUMBER(SEARCH('ж.б. шпал'!$Q$4,B1087)),MAX($A$1,A1086)+1,0)</f>
        <v>0</v>
      </c>
      <c r="B1087" s="59" t="s">
        <v>6669</v>
      </c>
      <c r="C1087" s="87"/>
      <c r="D1087" s="2">
        <v>1086</v>
      </c>
      <c r="E1087" s="2" t="e">
        <f t="shared" si="16"/>
        <v>#N/A</v>
      </c>
    </row>
    <row r="1088" spans="1:5" x14ac:dyDescent="0.25">
      <c r="A1088">
        <f>IF(ISNUMBER(SEARCH('ж.б. шпал'!$Q$4,B1088)),MAX($A$1,A1087)+1,0)</f>
        <v>0</v>
      </c>
      <c r="B1088" s="59" t="s">
        <v>6670</v>
      </c>
      <c r="C1088" s="87"/>
      <c r="D1088" s="2">
        <v>1087</v>
      </c>
      <c r="E1088" s="2" t="e">
        <f t="shared" si="16"/>
        <v>#N/A</v>
      </c>
    </row>
    <row r="1089" spans="1:5" x14ac:dyDescent="0.25">
      <c r="A1089">
        <f>IF(ISNUMBER(SEARCH('ж.б. шпал'!$Q$4,B1089)),MAX($A$1,A1088)+1,0)</f>
        <v>0</v>
      </c>
      <c r="B1089" s="59" t="s">
        <v>6671</v>
      </c>
      <c r="C1089" s="87"/>
      <c r="D1089" s="2">
        <v>1088</v>
      </c>
      <c r="E1089" s="2" t="e">
        <f t="shared" si="16"/>
        <v>#N/A</v>
      </c>
    </row>
    <row r="1090" spans="1:5" x14ac:dyDescent="0.25">
      <c r="A1090">
        <f>IF(ISNUMBER(SEARCH('ж.б. шпал'!$Q$4,B1090)),MAX($A$1,A1089)+1,0)</f>
        <v>0</v>
      </c>
      <c r="B1090" s="59" t="s">
        <v>6672</v>
      </c>
      <c r="C1090" s="87"/>
      <c r="D1090" s="2">
        <v>1089</v>
      </c>
      <c r="E1090" s="2" t="e">
        <f t="shared" si="16"/>
        <v>#N/A</v>
      </c>
    </row>
    <row r="1091" spans="1:5" x14ac:dyDescent="0.25">
      <c r="A1091">
        <f>IF(ISNUMBER(SEARCH('ж.б. шпал'!$Q$4,B1091)),MAX($A$1,A1090)+1,0)</f>
        <v>0</v>
      </c>
      <c r="B1091" s="59" t="s">
        <v>6673</v>
      </c>
      <c r="C1091" s="87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IF(ISNUMBER(SEARCH('ж.б. шпал'!$Q$4,B1092)),MAX($A$1,A1091)+1,0)</f>
        <v>0</v>
      </c>
      <c r="B1092" s="59" t="s">
        <v>6674</v>
      </c>
      <c r="C1092" s="87"/>
      <c r="D1092" s="2">
        <v>1091</v>
      </c>
      <c r="E1092" s="2" t="e">
        <f t="shared" si="17"/>
        <v>#N/A</v>
      </c>
    </row>
    <row r="1093" spans="1:5" x14ac:dyDescent="0.25">
      <c r="A1093">
        <f>IF(ISNUMBER(SEARCH('ж.б. шпал'!$Q$4,B1093)),MAX($A$1,A1092)+1,0)</f>
        <v>0</v>
      </c>
      <c r="B1093" s="59" t="s">
        <v>6675</v>
      </c>
      <c r="C1093" s="87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IF(ISNUMBER(SEARCH('ж.б. шпал'!$Q$4,B1094)),MAX($A$1,A1093)+1,0)</f>
        <v>0</v>
      </c>
      <c r="B1094" s="59" t="s">
        <v>6676</v>
      </c>
      <c r="C1094" s="87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IF(ISNUMBER(SEARCH('ж.б. шпал'!$Q$4,B1095)),MAX($A$1,A1094)+1,0)</f>
        <v>0</v>
      </c>
      <c r="B1095" s="59" t="s">
        <v>6677</v>
      </c>
      <c r="C1095" s="87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IF(ISNUMBER(SEARCH('ж.б. шпал'!$Q$4,B1096)),MAX($A$1,A1095)+1,0)</f>
        <v>0</v>
      </c>
      <c r="B1096" s="59" t="s">
        <v>6678</v>
      </c>
      <c r="C1096" s="87"/>
      <c r="D1096" s="2">
        <v>1095</v>
      </c>
      <c r="E1096" s="2" t="e">
        <f t="shared" si="17"/>
        <v>#N/A</v>
      </c>
    </row>
    <row r="1097" spans="1:5" x14ac:dyDescent="0.25">
      <c r="A1097">
        <f>IF(ISNUMBER(SEARCH('ж.б. шпал'!$Q$4,B1097)),MAX($A$1,A1096)+1,0)</f>
        <v>0</v>
      </c>
      <c r="B1097" s="59" t="s">
        <v>6679</v>
      </c>
      <c r="C1097" s="87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IF(ISNUMBER(SEARCH('ж.б. шпал'!$Q$4,B1098)),MAX($A$1,A1097)+1,0)</f>
        <v>0</v>
      </c>
      <c r="B1098" s="59" t="s">
        <v>6680</v>
      </c>
      <c r="C1098" s="87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IF(ISNUMBER(SEARCH('ж.б. шпал'!$Q$4,B1099)),MAX($A$1,A1098)+1,0)</f>
        <v>0</v>
      </c>
      <c r="B1099" s="59" t="s">
        <v>6681</v>
      </c>
      <c r="C1099" s="87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IF(ISNUMBER(SEARCH('ж.б. шпал'!$Q$4,B1100)),MAX($A$1,A1099)+1,0)</f>
        <v>0</v>
      </c>
      <c r="B1100" s="59" t="s">
        <v>6682</v>
      </c>
      <c r="C1100" s="87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IF(ISNUMBER(SEARCH('ж.б. шпал'!$Q$4,B1101)),MAX($A$1,A1100)+1,0)</f>
        <v>0</v>
      </c>
      <c r="B1101" s="59" t="s">
        <v>6683</v>
      </c>
      <c r="C1101" s="87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IF(ISNUMBER(SEARCH('ж.б. шпал'!$Q$4,B1102)),MAX($A$1,A1101)+1,0)</f>
        <v>0</v>
      </c>
      <c r="B1102" s="59" t="s">
        <v>6684</v>
      </c>
      <c r="C1102" s="87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IF(ISNUMBER(SEARCH('ж.б. шпал'!$Q$4,B1103)),MAX($A$1,A1102)+1,0)</f>
        <v>0</v>
      </c>
      <c r="B1103" s="59" t="s">
        <v>6685</v>
      </c>
      <c r="C1103" s="87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IF(ISNUMBER(SEARCH('ж.б. шпал'!$Q$4,B1104)),MAX($A$1,A1103)+1,0)</f>
        <v>0</v>
      </c>
      <c r="B1104" s="59" t="s">
        <v>6686</v>
      </c>
      <c r="C1104" s="87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IF(ISNUMBER(SEARCH('ж.б. шпал'!$Q$4,B1105)),MAX($A$1,A1104)+1,0)</f>
        <v>0</v>
      </c>
      <c r="B1105" s="59" t="s">
        <v>6687</v>
      </c>
      <c r="C1105" s="87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IF(ISNUMBER(SEARCH('ж.б. шпал'!$Q$4,B1106)),MAX($A$1,A1105)+1,0)</f>
        <v>0</v>
      </c>
      <c r="B1106" s="59" t="s">
        <v>6688</v>
      </c>
      <c r="C1106" s="87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IF(ISNUMBER(SEARCH('ж.б. шпал'!$Q$4,B1107)),MAX($A$1,A1106)+1,0)</f>
        <v>0</v>
      </c>
      <c r="B1107" s="59" t="s">
        <v>6689</v>
      </c>
      <c r="C1107" s="87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IF(ISNUMBER(SEARCH('ж.б. шпал'!$Q$4,B1108)),MAX($A$1,A1107)+1,0)</f>
        <v>0</v>
      </c>
      <c r="B1108" s="59" t="s">
        <v>6690</v>
      </c>
      <c r="C1108" s="87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IF(ISNUMBER(SEARCH('ж.б. шпал'!$Q$4,B1109)),MAX($A$1,A1108)+1,0)</f>
        <v>0</v>
      </c>
      <c r="B1109" s="59" t="s">
        <v>6691</v>
      </c>
      <c r="C1109" s="87"/>
      <c r="D1109" s="2">
        <v>1108</v>
      </c>
      <c r="E1109" s="2" t="e">
        <f t="shared" si="17"/>
        <v>#N/A</v>
      </c>
    </row>
    <row r="1110" spans="1:5" x14ac:dyDescent="0.25">
      <c r="A1110">
        <f>IF(ISNUMBER(SEARCH('ж.б. шпал'!$Q$4,B1110)),MAX($A$1,A1109)+1,0)</f>
        <v>0</v>
      </c>
      <c r="B1110" s="59" t="s">
        <v>6692</v>
      </c>
      <c r="C1110" s="87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IF(ISNUMBER(SEARCH('ж.б. шпал'!$Q$4,B1111)),MAX($A$1,A1110)+1,0)</f>
        <v>0</v>
      </c>
      <c r="B1111" s="59" t="s">
        <v>6693</v>
      </c>
      <c r="C1111" s="87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IF(ISNUMBER(SEARCH('ж.б. шпал'!$Q$4,B1112)),MAX($A$1,A1111)+1,0)</f>
        <v>0</v>
      </c>
      <c r="B1112" s="59" t="s">
        <v>6694</v>
      </c>
      <c r="C1112" s="87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IF(ISNUMBER(SEARCH('ж.б. шпал'!$Q$4,B1113)),MAX($A$1,A1112)+1,0)</f>
        <v>0</v>
      </c>
      <c r="B1113" s="59" t="s">
        <v>6695</v>
      </c>
      <c r="C1113" s="87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IF(ISNUMBER(SEARCH('ж.б. шпал'!$Q$4,B1114)),MAX($A$1,A1113)+1,0)</f>
        <v>0</v>
      </c>
      <c r="B1114" s="59" t="s">
        <v>6696</v>
      </c>
      <c r="C1114" s="87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IF(ISNUMBER(SEARCH('ж.б. шпал'!$Q$4,B1115)),MAX($A$1,A1114)+1,0)</f>
        <v>0</v>
      </c>
      <c r="B1115" s="59" t="s">
        <v>6697</v>
      </c>
      <c r="C1115" s="87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IF(ISNUMBER(SEARCH('ж.б. шпал'!$Q$4,B1116)),MAX($A$1,A1115)+1,0)</f>
        <v>0</v>
      </c>
      <c r="B1116" s="59" t="s">
        <v>6698</v>
      </c>
      <c r="C1116" s="87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IF(ISNUMBER(SEARCH('ж.б. шпал'!$Q$4,B1117)),MAX($A$1,A1116)+1,0)</f>
        <v>0</v>
      </c>
      <c r="B1117" s="59" t="s">
        <v>6699</v>
      </c>
      <c r="C1117" s="87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IF(ISNUMBER(SEARCH('ж.б. шпал'!$Q$4,B1118)),MAX($A$1,A1117)+1,0)</f>
        <v>0</v>
      </c>
      <c r="B1118" s="59" t="s">
        <v>6700</v>
      </c>
      <c r="C1118" s="87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IF(ISNUMBER(SEARCH('ж.б. шпал'!$Q$4,B1119)),MAX($A$1,A1118)+1,0)</f>
        <v>0</v>
      </c>
      <c r="B1119" s="59" t="s">
        <v>6701</v>
      </c>
      <c r="C1119" s="87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IF(ISNUMBER(SEARCH('ж.б. шпал'!$Q$4,B1120)),MAX($A$1,A1119)+1,0)</f>
        <v>0</v>
      </c>
      <c r="B1120" s="59" t="s">
        <v>6702</v>
      </c>
      <c r="C1120" s="87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IF(ISNUMBER(SEARCH('ж.б. шпал'!$Q$4,B1121)),MAX($A$1,A1120)+1,0)</f>
        <v>0</v>
      </c>
      <c r="B1121" s="59" t="s">
        <v>6703</v>
      </c>
      <c r="C1121" s="87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IF(ISNUMBER(SEARCH('ж.б. шпал'!$Q$4,B1122)),MAX($A$1,A1121)+1,0)</f>
        <v>0</v>
      </c>
      <c r="B1122" s="59" t="s">
        <v>6704</v>
      </c>
      <c r="C1122" s="87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IF(ISNUMBER(SEARCH('ж.б. шпал'!$Q$4,B1123)),MAX($A$1,A1122)+1,0)</f>
        <v>0</v>
      </c>
      <c r="B1123" s="59" t="s">
        <v>6705</v>
      </c>
      <c r="C1123" s="87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IF(ISNUMBER(SEARCH('ж.б. шпал'!$Q$4,B1124)),MAX($A$1,A1123)+1,0)</f>
        <v>0</v>
      </c>
      <c r="B1124" s="59" t="s">
        <v>6706</v>
      </c>
      <c r="C1124" s="87"/>
      <c r="D1124" s="2">
        <v>1123</v>
      </c>
      <c r="E1124" s="2" t="e">
        <f t="shared" si="17"/>
        <v>#N/A</v>
      </c>
    </row>
    <row r="1125" spans="1:5" x14ac:dyDescent="0.25">
      <c r="A1125">
        <f>IF(ISNUMBER(SEARCH('ж.б. шпал'!$Q$4,B1125)),MAX($A$1,A1124)+1,0)</f>
        <v>0</v>
      </c>
      <c r="B1125" s="59" t="s">
        <v>6707</v>
      </c>
      <c r="C1125" s="87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IF(ISNUMBER(SEARCH('ж.б. шпал'!$Q$4,B1126)),MAX($A$1,A1125)+1,0)</f>
        <v>0</v>
      </c>
      <c r="B1126" s="59" t="s">
        <v>6708</v>
      </c>
      <c r="C1126" s="87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IF(ISNUMBER(SEARCH('ж.б. шпал'!$Q$4,B1127)),MAX($A$1,A1126)+1,0)</f>
        <v>0</v>
      </c>
      <c r="B1127" s="59" t="s">
        <v>6709</v>
      </c>
      <c r="C1127" s="87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IF(ISNUMBER(SEARCH('ж.б. шпал'!$Q$4,B1128)),MAX($A$1,A1127)+1,0)</f>
        <v>0</v>
      </c>
      <c r="B1128" s="59" t="s">
        <v>6710</v>
      </c>
      <c r="C1128" s="87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IF(ISNUMBER(SEARCH('ж.б. шпал'!$Q$4,B1129)),MAX($A$1,A1128)+1,0)</f>
        <v>0</v>
      </c>
      <c r="B1129" s="59" t="s">
        <v>6711</v>
      </c>
      <c r="C1129" s="87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IF(ISNUMBER(SEARCH('ж.б. шпал'!$Q$4,B1130)),MAX($A$1,A1129)+1,0)</f>
        <v>0</v>
      </c>
      <c r="B1130" s="59" t="s">
        <v>6712</v>
      </c>
      <c r="C1130" s="87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IF(ISNUMBER(SEARCH('ж.б. шпал'!$Q$4,B1131)),MAX($A$1,A1130)+1,0)</f>
        <v>0</v>
      </c>
      <c r="B1131" s="59" t="s">
        <v>6713</v>
      </c>
      <c r="C1131" s="87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IF(ISNUMBER(SEARCH('ж.б. шпал'!$Q$4,B1132)),MAX($A$1,A1131)+1,0)</f>
        <v>0</v>
      </c>
      <c r="B1132" s="59" t="s">
        <v>6714</v>
      </c>
      <c r="C1132" s="87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IF(ISNUMBER(SEARCH('ж.б. шпал'!$Q$4,B1133)),MAX($A$1,A1132)+1,0)</f>
        <v>0</v>
      </c>
      <c r="B1133" s="59" t="s">
        <v>6715</v>
      </c>
      <c r="C1133" s="87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IF(ISNUMBER(SEARCH('ж.б. шпал'!$Q$4,B1134)),MAX($A$1,A1133)+1,0)</f>
        <v>0</v>
      </c>
      <c r="B1134" s="59" t="s">
        <v>6716</v>
      </c>
      <c r="C1134" s="87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IF(ISNUMBER(SEARCH('ж.б. шпал'!$Q$4,B1135)),MAX($A$1,A1134)+1,0)</f>
        <v>0</v>
      </c>
      <c r="B1135" s="59" t="s">
        <v>6717</v>
      </c>
      <c r="C1135" s="87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IF(ISNUMBER(SEARCH('ж.б. шпал'!$Q$4,B1136)),MAX($A$1,A1135)+1,0)</f>
        <v>0</v>
      </c>
      <c r="B1136" s="59" t="s">
        <v>6718</v>
      </c>
      <c r="C1136" s="87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IF(ISNUMBER(SEARCH('ж.б. шпал'!$Q$4,B1137)),MAX($A$1,A1136)+1,0)</f>
        <v>0</v>
      </c>
      <c r="B1137" s="59" t="s">
        <v>6719</v>
      </c>
      <c r="C1137" s="87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IF(ISNUMBER(SEARCH('ж.б. шпал'!$Q$4,B1138)),MAX($A$1,A1137)+1,0)</f>
        <v>0</v>
      </c>
      <c r="B1138" s="59" t="s">
        <v>6720</v>
      </c>
      <c r="C1138" s="87"/>
      <c r="D1138" s="2">
        <v>1137</v>
      </c>
      <c r="E1138" s="2" t="e">
        <f t="shared" si="17"/>
        <v>#N/A</v>
      </c>
    </row>
    <row r="1139" spans="1:5" x14ac:dyDescent="0.25">
      <c r="A1139">
        <f>IF(ISNUMBER(SEARCH('ж.б. шпал'!$Q$4,B1139)),MAX($A$1,A1138)+1,0)</f>
        <v>0</v>
      </c>
      <c r="B1139" s="59" t="s">
        <v>6721</v>
      </c>
      <c r="C1139" s="87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IF(ISNUMBER(SEARCH('ж.б. шпал'!$Q$4,B1140)),MAX($A$1,A1139)+1,0)</f>
        <v>0</v>
      </c>
      <c r="B1140" s="59" t="s">
        <v>6722</v>
      </c>
      <c r="C1140" s="87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IF(ISNUMBER(SEARCH('ж.б. шпал'!$Q$4,B1141)),MAX($A$1,A1140)+1,0)</f>
        <v>0</v>
      </c>
      <c r="B1141" s="59" t="s">
        <v>6723</v>
      </c>
      <c r="C1141" s="87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IF(ISNUMBER(SEARCH('ж.б. шпал'!$Q$4,B1142)),MAX($A$1,A1141)+1,0)</f>
        <v>0</v>
      </c>
      <c r="B1142" s="59" t="s">
        <v>6724</v>
      </c>
      <c r="C1142" s="87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IF(ISNUMBER(SEARCH('ж.б. шпал'!$Q$4,B1143)),MAX($A$1,A1142)+1,0)</f>
        <v>0</v>
      </c>
      <c r="B1143" s="59" t="s">
        <v>6725</v>
      </c>
      <c r="C1143" s="87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IF(ISNUMBER(SEARCH('ж.б. шпал'!$Q$4,B1144)),MAX($A$1,A1143)+1,0)</f>
        <v>0</v>
      </c>
      <c r="B1144" s="59" t="s">
        <v>6726</v>
      </c>
      <c r="C1144" s="87"/>
      <c r="D1144" s="2">
        <v>1143</v>
      </c>
      <c r="E1144" s="2" t="e">
        <f t="shared" si="17"/>
        <v>#N/A</v>
      </c>
    </row>
    <row r="1145" spans="1:5" x14ac:dyDescent="0.25">
      <c r="A1145">
        <f>IF(ISNUMBER(SEARCH('ж.б. шпал'!$Q$4,B1145)),MAX($A$1,A1144)+1,0)</f>
        <v>0</v>
      </c>
      <c r="B1145" s="59" t="s">
        <v>6727</v>
      </c>
      <c r="C1145" s="87"/>
      <c r="D1145" s="2">
        <v>1144</v>
      </c>
      <c r="E1145" s="2" t="e">
        <f t="shared" si="17"/>
        <v>#N/A</v>
      </c>
    </row>
    <row r="1146" spans="1:5" x14ac:dyDescent="0.25">
      <c r="A1146">
        <f>IF(ISNUMBER(SEARCH('ж.б. шпал'!$Q$4,B1146)),MAX($A$1,A1145)+1,0)</f>
        <v>0</v>
      </c>
      <c r="B1146" s="59" t="s">
        <v>6728</v>
      </c>
      <c r="C1146" s="87"/>
      <c r="D1146" s="2">
        <v>1145</v>
      </c>
      <c r="E1146" s="2" t="e">
        <f t="shared" si="17"/>
        <v>#N/A</v>
      </c>
    </row>
    <row r="1147" spans="1:5" x14ac:dyDescent="0.25">
      <c r="A1147">
        <f>IF(ISNUMBER(SEARCH('ж.б. шпал'!$Q$4,B1147)),MAX($A$1,A1146)+1,0)</f>
        <v>0</v>
      </c>
      <c r="B1147" s="59" t="s">
        <v>6729</v>
      </c>
      <c r="C1147" s="87"/>
      <c r="D1147" s="2">
        <v>1146</v>
      </c>
      <c r="E1147" s="2" t="e">
        <f t="shared" si="17"/>
        <v>#N/A</v>
      </c>
    </row>
    <row r="1148" spans="1:5" x14ac:dyDescent="0.25">
      <c r="A1148">
        <f>IF(ISNUMBER(SEARCH('ж.б. шпал'!$Q$4,B1148)),MAX($A$1,A1147)+1,0)</f>
        <v>0</v>
      </c>
      <c r="B1148" s="59" t="s">
        <v>6730</v>
      </c>
      <c r="C1148" s="87"/>
      <c r="D1148" s="2">
        <v>1147</v>
      </c>
      <c r="E1148" s="2" t="e">
        <f t="shared" si="17"/>
        <v>#N/A</v>
      </c>
    </row>
    <row r="1149" spans="1:5" x14ac:dyDescent="0.25">
      <c r="A1149">
        <f>IF(ISNUMBER(SEARCH('ж.б. шпал'!$Q$4,B1149)),MAX($A$1,A1148)+1,0)</f>
        <v>0</v>
      </c>
      <c r="B1149" s="59" t="s">
        <v>6731</v>
      </c>
      <c r="C1149" s="87"/>
      <c r="D1149" s="2">
        <v>1148</v>
      </c>
      <c r="E1149" s="2" t="e">
        <f t="shared" si="17"/>
        <v>#N/A</v>
      </c>
    </row>
    <row r="1150" spans="1:5" x14ac:dyDescent="0.25">
      <c r="A1150">
        <f>IF(ISNUMBER(SEARCH('ж.б. шпал'!$Q$4,B1150)),MAX($A$1,A1149)+1,0)</f>
        <v>0</v>
      </c>
      <c r="B1150" s="59" t="s">
        <v>6732</v>
      </c>
      <c r="C1150" s="87"/>
      <c r="D1150" s="2">
        <v>1149</v>
      </c>
      <c r="E1150" s="2" t="e">
        <f t="shared" si="17"/>
        <v>#N/A</v>
      </c>
    </row>
    <row r="1151" spans="1:5" x14ac:dyDescent="0.25">
      <c r="A1151">
        <f>IF(ISNUMBER(SEARCH('ж.б. шпал'!$Q$4,B1151)),MAX($A$1,A1150)+1,0)</f>
        <v>0</v>
      </c>
      <c r="B1151" s="59" t="s">
        <v>6733</v>
      </c>
      <c r="C1151" s="87"/>
      <c r="D1151" s="2">
        <v>1150</v>
      </c>
      <c r="E1151" s="2" t="e">
        <f t="shared" si="17"/>
        <v>#N/A</v>
      </c>
    </row>
    <row r="1152" spans="1:5" x14ac:dyDescent="0.25">
      <c r="A1152">
        <f>IF(ISNUMBER(SEARCH('ж.б. шпал'!$Q$4,B1152)),MAX($A$1,A1151)+1,0)</f>
        <v>0</v>
      </c>
      <c r="B1152" s="59" t="s">
        <v>6734</v>
      </c>
      <c r="C1152" s="87"/>
      <c r="D1152" s="2">
        <v>1151</v>
      </c>
      <c r="E1152" s="2" t="e">
        <f t="shared" si="17"/>
        <v>#N/A</v>
      </c>
    </row>
    <row r="1153" spans="1:5" x14ac:dyDescent="0.25">
      <c r="A1153">
        <f>IF(ISNUMBER(SEARCH('ж.б. шпал'!$Q$4,B1153)),MAX($A$1,A1152)+1,0)</f>
        <v>0</v>
      </c>
      <c r="B1153" s="59" t="s">
        <v>6735</v>
      </c>
      <c r="C1153" s="87"/>
      <c r="D1153" s="2">
        <v>1152</v>
      </c>
      <c r="E1153" s="2" t="e">
        <f t="shared" si="17"/>
        <v>#N/A</v>
      </c>
    </row>
    <row r="1154" spans="1:5" x14ac:dyDescent="0.25">
      <c r="A1154">
        <f>IF(ISNUMBER(SEARCH('ж.б. шпал'!$Q$4,B1154)),MAX($A$1,A1153)+1,0)</f>
        <v>0</v>
      </c>
      <c r="B1154" s="59" t="s">
        <v>6736</v>
      </c>
      <c r="C1154" s="87"/>
      <c r="D1154" s="2">
        <v>1153</v>
      </c>
      <c r="E1154" s="2" t="e">
        <f t="shared" si="17"/>
        <v>#N/A</v>
      </c>
    </row>
    <row r="1155" spans="1:5" x14ac:dyDescent="0.25">
      <c r="A1155">
        <f>IF(ISNUMBER(SEARCH('ж.б. шпал'!$Q$4,B1155)),MAX($A$1,A1154)+1,0)</f>
        <v>0</v>
      </c>
      <c r="B1155" s="59" t="s">
        <v>6737</v>
      </c>
      <c r="C1155" s="87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IF(ISNUMBER(SEARCH('ж.б. шпал'!$Q$4,B1156)),MAX($A$1,A1155)+1,0)</f>
        <v>0</v>
      </c>
      <c r="B1156" s="59" t="s">
        <v>6738</v>
      </c>
      <c r="C1156" s="87"/>
      <c r="D1156" s="2">
        <v>1155</v>
      </c>
      <c r="E1156" s="2" t="e">
        <f t="shared" si="18"/>
        <v>#N/A</v>
      </c>
    </row>
    <row r="1157" spans="1:5" x14ac:dyDescent="0.25">
      <c r="A1157">
        <f>IF(ISNUMBER(SEARCH('ж.б. шпал'!$Q$4,B1157)),MAX($A$1,A1156)+1,0)</f>
        <v>0</v>
      </c>
      <c r="B1157" s="59" t="s">
        <v>6739</v>
      </c>
      <c r="C1157" s="87"/>
      <c r="D1157" s="2">
        <v>1156</v>
      </c>
      <c r="E1157" s="2" t="e">
        <f t="shared" si="18"/>
        <v>#N/A</v>
      </c>
    </row>
    <row r="1158" spans="1:5" x14ac:dyDescent="0.25">
      <c r="A1158">
        <f>IF(ISNUMBER(SEARCH('ж.б. шпал'!$Q$4,B1158)),MAX($A$1,A1157)+1,0)</f>
        <v>0</v>
      </c>
      <c r="B1158" s="59" t="s">
        <v>6740</v>
      </c>
      <c r="C1158" s="87"/>
      <c r="D1158" s="2">
        <v>1157</v>
      </c>
      <c r="E1158" s="2" t="e">
        <f t="shared" si="18"/>
        <v>#N/A</v>
      </c>
    </row>
    <row r="1159" spans="1:5" x14ac:dyDescent="0.25">
      <c r="A1159">
        <f>IF(ISNUMBER(SEARCH('ж.б. шпал'!$Q$4,B1159)),MAX($A$1,A1158)+1,0)</f>
        <v>1</v>
      </c>
      <c r="B1159" s="59" t="s">
        <v>6741</v>
      </c>
      <c r="C1159" s="87"/>
      <c r="D1159" s="2">
        <v>1158</v>
      </c>
      <c r="E1159" s="2" t="e">
        <f t="shared" si="18"/>
        <v>#N/A</v>
      </c>
    </row>
    <row r="1160" spans="1:5" x14ac:dyDescent="0.25">
      <c r="A1160">
        <f>IF(ISNUMBER(SEARCH('ж.б. шпал'!$Q$4,B1160)),MAX($A$1,A1159)+1,0)</f>
        <v>0</v>
      </c>
      <c r="B1160" s="59" t="s">
        <v>6742</v>
      </c>
      <c r="C1160" s="87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IF(ISNUMBER(SEARCH('ж.б. шпал'!$Q$4,B1161)),MAX($A$1,A1160)+1,0)</f>
        <v>0</v>
      </c>
      <c r="B1161" s="59" t="s">
        <v>6743</v>
      </c>
      <c r="C1161" s="87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IF(ISNUMBER(SEARCH('ж.б. шпал'!$Q$4,B1162)),MAX($A$1,A1161)+1,0)</f>
        <v>0</v>
      </c>
      <c r="B1162" s="59" t="s">
        <v>6744</v>
      </c>
      <c r="C1162" s="87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IF(ISNUMBER(SEARCH('ж.б. шпал'!$Q$4,B1163)),MAX($A$1,A1162)+1,0)</f>
        <v>0</v>
      </c>
      <c r="B1163" s="59" t="s">
        <v>6745</v>
      </c>
      <c r="C1163" s="87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IF(ISNUMBER(SEARCH('ж.б. шпал'!$Q$4,B1164)),MAX($A$1,A1163)+1,0)</f>
        <v>0</v>
      </c>
      <c r="B1164" s="59" t="s">
        <v>6746</v>
      </c>
      <c r="C1164" s="87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IF(ISNUMBER(SEARCH('ж.б. шпал'!$Q$4,B1165)),MAX($A$1,A1164)+1,0)</f>
        <v>0</v>
      </c>
      <c r="B1165" s="59" t="s">
        <v>6747</v>
      </c>
      <c r="C1165" s="87"/>
      <c r="D1165" s="2">
        <v>1164</v>
      </c>
      <c r="E1165" s="2" t="e">
        <f t="shared" si="18"/>
        <v>#N/A</v>
      </c>
    </row>
    <row r="1166" spans="1:5" x14ac:dyDescent="0.25">
      <c r="A1166">
        <f>IF(ISNUMBER(SEARCH('ж.б. шпал'!$Q$4,B1166)),MAX($A$1,A1165)+1,0)</f>
        <v>0</v>
      </c>
      <c r="B1166" s="59" t="s">
        <v>6748</v>
      </c>
      <c r="C1166" s="87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IF(ISNUMBER(SEARCH('ж.б. шпал'!$Q$4,B1167)),MAX($A$1,A1166)+1,0)</f>
        <v>0</v>
      </c>
      <c r="B1167" s="59" t="s">
        <v>6749</v>
      </c>
      <c r="C1167" s="87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IF(ISNUMBER(SEARCH('ж.б. шпал'!$Q$4,B1168)),MAX($A$1,A1167)+1,0)</f>
        <v>0</v>
      </c>
      <c r="B1168" s="59" t="s">
        <v>6750</v>
      </c>
      <c r="C1168" s="87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IF(ISNUMBER(SEARCH('ж.б. шпал'!$Q$4,B1169)),MAX($A$1,A1168)+1,0)</f>
        <v>0</v>
      </c>
      <c r="B1169" s="59" t="s">
        <v>6751</v>
      </c>
      <c r="C1169" s="87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IF(ISNUMBER(SEARCH('ж.б. шпал'!$Q$4,B1170)),MAX($A$1,A1169)+1,0)</f>
        <v>0</v>
      </c>
      <c r="B1170" s="59" t="s">
        <v>6752</v>
      </c>
      <c r="C1170" s="87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IF(ISNUMBER(SEARCH('ж.б. шпал'!$Q$4,B1171)),MAX($A$1,A1170)+1,0)</f>
        <v>0</v>
      </c>
      <c r="B1171" s="59" t="s">
        <v>6753</v>
      </c>
      <c r="C1171" s="87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IF(ISNUMBER(SEARCH('ж.б. шпал'!$Q$4,B1172)),MAX($A$1,A1171)+1,0)</f>
        <v>0</v>
      </c>
      <c r="B1172" s="59" t="s">
        <v>6754</v>
      </c>
      <c r="C1172" s="87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IF(ISNUMBER(SEARCH('ж.б. шпал'!$Q$4,B1173)),MAX($A$1,A1172)+1,0)</f>
        <v>0</v>
      </c>
      <c r="B1173" s="59" t="s">
        <v>6755</v>
      </c>
      <c r="C1173" s="87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IF(ISNUMBER(SEARCH('ж.б. шпал'!$Q$4,B1174)),MAX($A$1,A1173)+1,0)</f>
        <v>0</v>
      </c>
      <c r="B1174" s="59" t="s">
        <v>6756</v>
      </c>
      <c r="C1174" s="87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IF(ISNUMBER(SEARCH('ж.б. шпал'!$Q$4,B1175)),MAX($A$1,A1174)+1,0)</f>
        <v>0</v>
      </c>
      <c r="B1175" s="59" t="s">
        <v>6757</v>
      </c>
      <c r="C1175" s="87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8" customWidth="1"/>
    <col min="17" max="17" width="2" style="19" customWidth="1"/>
    <col min="18" max="264" width="9.140625" style="98"/>
    <col min="265" max="265" width="18" style="98" customWidth="1"/>
    <col min="266" max="266" width="67.140625" style="98" customWidth="1"/>
    <col min="267" max="267" width="54.42578125" style="98" customWidth="1"/>
    <col min="268" max="268" width="16.28515625" style="98" customWidth="1"/>
    <col min="269" max="520" width="9.140625" style="98"/>
    <col min="521" max="521" width="18" style="98" customWidth="1"/>
    <col min="522" max="522" width="67.140625" style="98" customWidth="1"/>
    <col min="523" max="523" width="54.42578125" style="98" customWidth="1"/>
    <col min="524" max="524" width="16.28515625" style="98" customWidth="1"/>
    <col min="525" max="776" width="9.140625" style="98"/>
    <col min="777" max="777" width="18" style="98" customWidth="1"/>
    <col min="778" max="778" width="67.140625" style="98" customWidth="1"/>
    <col min="779" max="779" width="54.42578125" style="98" customWidth="1"/>
    <col min="780" max="780" width="16.28515625" style="98" customWidth="1"/>
    <col min="781" max="1032" width="9.140625" style="98"/>
    <col min="1033" max="1033" width="18" style="98" customWidth="1"/>
    <col min="1034" max="1034" width="67.140625" style="98" customWidth="1"/>
    <col min="1035" max="1035" width="54.42578125" style="98" customWidth="1"/>
    <col min="1036" max="1036" width="16.28515625" style="98" customWidth="1"/>
    <col min="1037" max="1288" width="9.140625" style="98"/>
    <col min="1289" max="1289" width="18" style="98" customWidth="1"/>
    <col min="1290" max="1290" width="67.140625" style="98" customWidth="1"/>
    <col min="1291" max="1291" width="54.42578125" style="98" customWidth="1"/>
    <col min="1292" max="1292" width="16.28515625" style="98" customWidth="1"/>
    <col min="1293" max="1544" width="9.140625" style="98"/>
    <col min="1545" max="1545" width="18" style="98" customWidth="1"/>
    <col min="1546" max="1546" width="67.140625" style="98" customWidth="1"/>
    <col min="1547" max="1547" width="54.42578125" style="98" customWidth="1"/>
    <col min="1548" max="1548" width="16.28515625" style="98" customWidth="1"/>
    <col min="1549" max="1800" width="9.140625" style="98"/>
    <col min="1801" max="1801" width="18" style="98" customWidth="1"/>
    <col min="1802" max="1802" width="67.140625" style="98" customWidth="1"/>
    <col min="1803" max="1803" width="54.42578125" style="98" customWidth="1"/>
    <col min="1804" max="1804" width="16.28515625" style="98" customWidth="1"/>
    <col min="1805" max="2056" width="9.140625" style="98"/>
    <col min="2057" max="2057" width="18" style="98" customWidth="1"/>
    <col min="2058" max="2058" width="67.140625" style="98" customWidth="1"/>
    <col min="2059" max="2059" width="54.42578125" style="98" customWidth="1"/>
    <col min="2060" max="2060" width="16.28515625" style="98" customWidth="1"/>
    <col min="2061" max="2312" width="9.140625" style="98"/>
    <col min="2313" max="2313" width="18" style="98" customWidth="1"/>
    <col min="2314" max="2314" width="67.140625" style="98" customWidth="1"/>
    <col min="2315" max="2315" width="54.42578125" style="98" customWidth="1"/>
    <col min="2316" max="2316" width="16.28515625" style="98" customWidth="1"/>
    <col min="2317" max="2568" width="9.140625" style="98"/>
    <col min="2569" max="2569" width="18" style="98" customWidth="1"/>
    <col min="2570" max="2570" width="67.140625" style="98" customWidth="1"/>
    <col min="2571" max="2571" width="54.42578125" style="98" customWidth="1"/>
    <col min="2572" max="2572" width="16.28515625" style="98" customWidth="1"/>
    <col min="2573" max="2824" width="9.140625" style="98"/>
    <col min="2825" max="2825" width="18" style="98" customWidth="1"/>
    <col min="2826" max="2826" width="67.140625" style="98" customWidth="1"/>
    <col min="2827" max="2827" width="54.42578125" style="98" customWidth="1"/>
    <col min="2828" max="2828" width="16.28515625" style="98" customWidth="1"/>
    <col min="2829" max="3080" width="9.140625" style="98"/>
    <col min="3081" max="3081" width="18" style="98" customWidth="1"/>
    <col min="3082" max="3082" width="67.140625" style="98" customWidth="1"/>
    <col min="3083" max="3083" width="54.42578125" style="98" customWidth="1"/>
    <col min="3084" max="3084" width="16.28515625" style="98" customWidth="1"/>
    <col min="3085" max="3336" width="9.140625" style="98"/>
    <col min="3337" max="3337" width="18" style="98" customWidth="1"/>
    <col min="3338" max="3338" width="67.140625" style="98" customWidth="1"/>
    <col min="3339" max="3339" width="54.42578125" style="98" customWidth="1"/>
    <col min="3340" max="3340" width="16.28515625" style="98" customWidth="1"/>
    <col min="3341" max="3592" width="9.140625" style="98"/>
    <col min="3593" max="3593" width="18" style="98" customWidth="1"/>
    <col min="3594" max="3594" width="67.140625" style="98" customWidth="1"/>
    <col min="3595" max="3595" width="54.42578125" style="98" customWidth="1"/>
    <col min="3596" max="3596" width="16.28515625" style="98" customWidth="1"/>
    <col min="3597" max="3848" width="9.140625" style="98"/>
    <col min="3849" max="3849" width="18" style="98" customWidth="1"/>
    <col min="3850" max="3850" width="67.140625" style="98" customWidth="1"/>
    <col min="3851" max="3851" width="54.42578125" style="98" customWidth="1"/>
    <col min="3852" max="3852" width="16.28515625" style="98" customWidth="1"/>
    <col min="3853" max="4104" width="9.140625" style="98"/>
    <col min="4105" max="4105" width="18" style="98" customWidth="1"/>
    <col min="4106" max="4106" width="67.140625" style="98" customWidth="1"/>
    <col min="4107" max="4107" width="54.42578125" style="98" customWidth="1"/>
    <col min="4108" max="4108" width="16.28515625" style="98" customWidth="1"/>
    <col min="4109" max="4360" width="9.140625" style="98"/>
    <col min="4361" max="4361" width="18" style="98" customWidth="1"/>
    <col min="4362" max="4362" width="67.140625" style="98" customWidth="1"/>
    <col min="4363" max="4363" width="54.42578125" style="98" customWidth="1"/>
    <col min="4364" max="4364" width="16.28515625" style="98" customWidth="1"/>
    <col min="4365" max="4616" width="9.140625" style="98"/>
    <col min="4617" max="4617" width="18" style="98" customWidth="1"/>
    <col min="4618" max="4618" width="67.140625" style="98" customWidth="1"/>
    <col min="4619" max="4619" width="54.42578125" style="98" customWidth="1"/>
    <col min="4620" max="4620" width="16.28515625" style="98" customWidth="1"/>
    <col min="4621" max="4872" width="9.140625" style="98"/>
    <col min="4873" max="4873" width="18" style="98" customWidth="1"/>
    <col min="4874" max="4874" width="67.140625" style="98" customWidth="1"/>
    <col min="4875" max="4875" width="54.42578125" style="98" customWidth="1"/>
    <col min="4876" max="4876" width="16.28515625" style="98" customWidth="1"/>
    <col min="4877" max="5128" width="9.140625" style="98"/>
    <col min="5129" max="5129" width="18" style="98" customWidth="1"/>
    <col min="5130" max="5130" width="67.140625" style="98" customWidth="1"/>
    <col min="5131" max="5131" width="54.42578125" style="98" customWidth="1"/>
    <col min="5132" max="5132" width="16.28515625" style="98" customWidth="1"/>
    <col min="5133" max="5384" width="9.140625" style="98"/>
    <col min="5385" max="5385" width="18" style="98" customWidth="1"/>
    <col min="5386" max="5386" width="67.140625" style="98" customWidth="1"/>
    <col min="5387" max="5387" width="54.42578125" style="98" customWidth="1"/>
    <col min="5388" max="5388" width="16.28515625" style="98" customWidth="1"/>
    <col min="5389" max="5640" width="9.140625" style="98"/>
    <col min="5641" max="5641" width="18" style="98" customWidth="1"/>
    <col min="5642" max="5642" width="67.140625" style="98" customWidth="1"/>
    <col min="5643" max="5643" width="54.42578125" style="98" customWidth="1"/>
    <col min="5644" max="5644" width="16.28515625" style="98" customWidth="1"/>
    <col min="5645" max="5896" width="9.140625" style="98"/>
    <col min="5897" max="5897" width="18" style="98" customWidth="1"/>
    <col min="5898" max="5898" width="67.140625" style="98" customWidth="1"/>
    <col min="5899" max="5899" width="54.42578125" style="98" customWidth="1"/>
    <col min="5900" max="5900" width="16.28515625" style="98" customWidth="1"/>
    <col min="5901" max="6152" width="9.140625" style="98"/>
    <col min="6153" max="6153" width="18" style="98" customWidth="1"/>
    <col min="6154" max="6154" width="67.140625" style="98" customWidth="1"/>
    <col min="6155" max="6155" width="54.42578125" style="98" customWidth="1"/>
    <col min="6156" max="6156" width="16.28515625" style="98" customWidth="1"/>
    <col min="6157" max="6408" width="9.140625" style="98"/>
    <col min="6409" max="6409" width="18" style="98" customWidth="1"/>
    <col min="6410" max="6410" width="67.140625" style="98" customWidth="1"/>
    <col min="6411" max="6411" width="54.42578125" style="98" customWidth="1"/>
    <col min="6412" max="6412" width="16.28515625" style="98" customWidth="1"/>
    <col min="6413" max="6664" width="9.140625" style="98"/>
    <col min="6665" max="6665" width="18" style="98" customWidth="1"/>
    <col min="6666" max="6666" width="67.140625" style="98" customWidth="1"/>
    <col min="6667" max="6667" width="54.42578125" style="98" customWidth="1"/>
    <col min="6668" max="6668" width="16.28515625" style="98" customWidth="1"/>
    <col min="6669" max="6920" width="9.140625" style="98"/>
    <col min="6921" max="6921" width="18" style="98" customWidth="1"/>
    <col min="6922" max="6922" width="67.140625" style="98" customWidth="1"/>
    <col min="6923" max="6923" width="54.42578125" style="98" customWidth="1"/>
    <col min="6924" max="6924" width="16.28515625" style="98" customWidth="1"/>
    <col min="6925" max="7176" width="9.140625" style="98"/>
    <col min="7177" max="7177" width="18" style="98" customWidth="1"/>
    <col min="7178" max="7178" width="67.140625" style="98" customWidth="1"/>
    <col min="7179" max="7179" width="54.42578125" style="98" customWidth="1"/>
    <col min="7180" max="7180" width="16.28515625" style="98" customWidth="1"/>
    <col min="7181" max="7432" width="9.140625" style="98"/>
    <col min="7433" max="7433" width="18" style="98" customWidth="1"/>
    <col min="7434" max="7434" width="67.140625" style="98" customWidth="1"/>
    <col min="7435" max="7435" width="54.42578125" style="98" customWidth="1"/>
    <col min="7436" max="7436" width="16.28515625" style="98" customWidth="1"/>
    <col min="7437" max="7688" width="9.140625" style="98"/>
    <col min="7689" max="7689" width="18" style="98" customWidth="1"/>
    <col min="7690" max="7690" width="67.140625" style="98" customWidth="1"/>
    <col min="7691" max="7691" width="54.42578125" style="98" customWidth="1"/>
    <col min="7692" max="7692" width="16.28515625" style="98" customWidth="1"/>
    <col min="7693" max="7944" width="9.140625" style="98"/>
    <col min="7945" max="7945" width="18" style="98" customWidth="1"/>
    <col min="7946" max="7946" width="67.140625" style="98" customWidth="1"/>
    <col min="7947" max="7947" width="54.42578125" style="98" customWidth="1"/>
    <col min="7948" max="7948" width="16.28515625" style="98" customWidth="1"/>
    <col min="7949" max="8200" width="9.140625" style="98"/>
    <col min="8201" max="8201" width="18" style="98" customWidth="1"/>
    <col min="8202" max="8202" width="67.140625" style="98" customWidth="1"/>
    <col min="8203" max="8203" width="54.42578125" style="98" customWidth="1"/>
    <col min="8204" max="8204" width="16.28515625" style="98" customWidth="1"/>
    <col min="8205" max="8456" width="9.140625" style="98"/>
    <col min="8457" max="8457" width="18" style="98" customWidth="1"/>
    <col min="8458" max="8458" width="67.140625" style="98" customWidth="1"/>
    <col min="8459" max="8459" width="54.42578125" style="98" customWidth="1"/>
    <col min="8460" max="8460" width="16.28515625" style="98" customWidth="1"/>
    <col min="8461" max="8712" width="9.140625" style="98"/>
    <col min="8713" max="8713" width="18" style="98" customWidth="1"/>
    <col min="8714" max="8714" width="67.140625" style="98" customWidth="1"/>
    <col min="8715" max="8715" width="54.42578125" style="98" customWidth="1"/>
    <col min="8716" max="8716" width="16.28515625" style="98" customWidth="1"/>
    <col min="8717" max="8968" width="9.140625" style="98"/>
    <col min="8969" max="8969" width="18" style="98" customWidth="1"/>
    <col min="8970" max="8970" width="67.140625" style="98" customWidth="1"/>
    <col min="8971" max="8971" width="54.42578125" style="98" customWidth="1"/>
    <col min="8972" max="8972" width="16.28515625" style="98" customWidth="1"/>
    <col min="8973" max="9224" width="9.140625" style="98"/>
    <col min="9225" max="9225" width="18" style="98" customWidth="1"/>
    <col min="9226" max="9226" width="67.140625" style="98" customWidth="1"/>
    <col min="9227" max="9227" width="54.42578125" style="98" customWidth="1"/>
    <col min="9228" max="9228" width="16.28515625" style="98" customWidth="1"/>
    <col min="9229" max="9480" width="9.140625" style="98"/>
    <col min="9481" max="9481" width="18" style="98" customWidth="1"/>
    <col min="9482" max="9482" width="67.140625" style="98" customWidth="1"/>
    <col min="9483" max="9483" width="54.42578125" style="98" customWidth="1"/>
    <col min="9484" max="9484" width="16.28515625" style="98" customWidth="1"/>
    <col min="9485" max="9736" width="9.140625" style="98"/>
    <col min="9737" max="9737" width="18" style="98" customWidth="1"/>
    <col min="9738" max="9738" width="67.140625" style="98" customWidth="1"/>
    <col min="9739" max="9739" width="54.42578125" style="98" customWidth="1"/>
    <col min="9740" max="9740" width="16.28515625" style="98" customWidth="1"/>
    <col min="9741" max="9992" width="9.140625" style="98"/>
    <col min="9993" max="9993" width="18" style="98" customWidth="1"/>
    <col min="9994" max="9994" width="67.140625" style="98" customWidth="1"/>
    <col min="9995" max="9995" width="54.42578125" style="98" customWidth="1"/>
    <col min="9996" max="9996" width="16.28515625" style="98" customWidth="1"/>
    <col min="9997" max="10248" width="9.140625" style="98"/>
    <col min="10249" max="10249" width="18" style="98" customWidth="1"/>
    <col min="10250" max="10250" width="67.140625" style="98" customWidth="1"/>
    <col min="10251" max="10251" width="54.42578125" style="98" customWidth="1"/>
    <col min="10252" max="10252" width="16.28515625" style="98" customWidth="1"/>
    <col min="10253" max="10504" width="9.140625" style="98"/>
    <col min="10505" max="10505" width="18" style="98" customWidth="1"/>
    <col min="10506" max="10506" width="67.140625" style="98" customWidth="1"/>
    <col min="10507" max="10507" width="54.42578125" style="98" customWidth="1"/>
    <col min="10508" max="10508" width="16.28515625" style="98" customWidth="1"/>
    <col min="10509" max="10760" width="9.140625" style="98"/>
    <col min="10761" max="10761" width="18" style="98" customWidth="1"/>
    <col min="10762" max="10762" width="67.140625" style="98" customWidth="1"/>
    <col min="10763" max="10763" width="54.42578125" style="98" customWidth="1"/>
    <col min="10764" max="10764" width="16.28515625" style="98" customWidth="1"/>
    <col min="10765" max="11016" width="9.140625" style="98"/>
    <col min="11017" max="11017" width="18" style="98" customWidth="1"/>
    <col min="11018" max="11018" width="67.140625" style="98" customWidth="1"/>
    <col min="11019" max="11019" width="54.42578125" style="98" customWidth="1"/>
    <col min="11020" max="11020" width="16.28515625" style="98" customWidth="1"/>
    <col min="11021" max="11272" width="9.140625" style="98"/>
    <col min="11273" max="11273" width="18" style="98" customWidth="1"/>
    <col min="11274" max="11274" width="67.140625" style="98" customWidth="1"/>
    <col min="11275" max="11275" width="54.42578125" style="98" customWidth="1"/>
    <col min="11276" max="11276" width="16.28515625" style="98" customWidth="1"/>
    <col min="11277" max="11528" width="9.140625" style="98"/>
    <col min="11529" max="11529" width="18" style="98" customWidth="1"/>
    <col min="11530" max="11530" width="67.140625" style="98" customWidth="1"/>
    <col min="11531" max="11531" width="54.42578125" style="98" customWidth="1"/>
    <col min="11532" max="11532" width="16.28515625" style="98" customWidth="1"/>
    <col min="11533" max="11784" width="9.140625" style="98"/>
    <col min="11785" max="11785" width="18" style="98" customWidth="1"/>
    <col min="11786" max="11786" width="67.140625" style="98" customWidth="1"/>
    <col min="11787" max="11787" width="54.42578125" style="98" customWidth="1"/>
    <col min="11788" max="11788" width="16.28515625" style="98" customWidth="1"/>
    <col min="11789" max="12040" width="9.140625" style="98"/>
    <col min="12041" max="12041" width="18" style="98" customWidth="1"/>
    <col min="12042" max="12042" width="67.140625" style="98" customWidth="1"/>
    <col min="12043" max="12043" width="54.42578125" style="98" customWidth="1"/>
    <col min="12044" max="12044" width="16.28515625" style="98" customWidth="1"/>
    <col min="12045" max="12296" width="9.140625" style="98"/>
    <col min="12297" max="12297" width="18" style="98" customWidth="1"/>
    <col min="12298" max="12298" width="67.140625" style="98" customWidth="1"/>
    <col min="12299" max="12299" width="54.42578125" style="98" customWidth="1"/>
    <col min="12300" max="12300" width="16.28515625" style="98" customWidth="1"/>
    <col min="12301" max="12552" width="9.140625" style="98"/>
    <col min="12553" max="12553" width="18" style="98" customWidth="1"/>
    <col min="12554" max="12554" width="67.140625" style="98" customWidth="1"/>
    <col min="12555" max="12555" width="54.42578125" style="98" customWidth="1"/>
    <col min="12556" max="12556" width="16.28515625" style="98" customWidth="1"/>
    <col min="12557" max="12808" width="9.140625" style="98"/>
    <col min="12809" max="12809" width="18" style="98" customWidth="1"/>
    <col min="12810" max="12810" width="67.140625" style="98" customWidth="1"/>
    <col min="12811" max="12811" width="54.42578125" style="98" customWidth="1"/>
    <col min="12812" max="12812" width="16.28515625" style="98" customWidth="1"/>
    <col min="12813" max="13064" width="9.140625" style="98"/>
    <col min="13065" max="13065" width="18" style="98" customWidth="1"/>
    <col min="13066" max="13066" width="67.140625" style="98" customWidth="1"/>
    <col min="13067" max="13067" width="54.42578125" style="98" customWidth="1"/>
    <col min="13068" max="13068" width="16.28515625" style="98" customWidth="1"/>
    <col min="13069" max="13320" width="9.140625" style="98"/>
    <col min="13321" max="13321" width="18" style="98" customWidth="1"/>
    <col min="13322" max="13322" width="67.140625" style="98" customWidth="1"/>
    <col min="13323" max="13323" width="54.42578125" style="98" customWidth="1"/>
    <col min="13324" max="13324" width="16.28515625" style="98" customWidth="1"/>
    <col min="13325" max="13576" width="9.140625" style="98"/>
    <col min="13577" max="13577" width="18" style="98" customWidth="1"/>
    <col min="13578" max="13578" width="67.140625" style="98" customWidth="1"/>
    <col min="13579" max="13579" width="54.42578125" style="98" customWidth="1"/>
    <col min="13580" max="13580" width="16.28515625" style="98" customWidth="1"/>
    <col min="13581" max="13832" width="9.140625" style="98"/>
    <col min="13833" max="13833" width="18" style="98" customWidth="1"/>
    <col min="13834" max="13834" width="67.140625" style="98" customWidth="1"/>
    <col min="13835" max="13835" width="54.42578125" style="98" customWidth="1"/>
    <col min="13836" max="13836" width="16.28515625" style="98" customWidth="1"/>
    <col min="13837" max="14088" width="9.140625" style="98"/>
    <col min="14089" max="14089" width="18" style="98" customWidth="1"/>
    <col min="14090" max="14090" width="67.140625" style="98" customWidth="1"/>
    <col min="14091" max="14091" width="54.42578125" style="98" customWidth="1"/>
    <col min="14092" max="14092" width="16.28515625" style="98" customWidth="1"/>
    <col min="14093" max="14344" width="9.140625" style="98"/>
    <col min="14345" max="14345" width="18" style="98" customWidth="1"/>
    <col min="14346" max="14346" width="67.140625" style="98" customWidth="1"/>
    <col min="14347" max="14347" width="54.42578125" style="98" customWidth="1"/>
    <col min="14348" max="14348" width="16.28515625" style="98" customWidth="1"/>
    <col min="14349" max="14600" width="9.140625" style="98"/>
    <col min="14601" max="14601" width="18" style="98" customWidth="1"/>
    <col min="14602" max="14602" width="67.140625" style="98" customWidth="1"/>
    <col min="14603" max="14603" width="54.42578125" style="98" customWidth="1"/>
    <col min="14604" max="14604" width="16.28515625" style="98" customWidth="1"/>
    <col min="14605" max="14856" width="9.140625" style="98"/>
    <col min="14857" max="14857" width="18" style="98" customWidth="1"/>
    <col min="14858" max="14858" width="67.140625" style="98" customWidth="1"/>
    <col min="14859" max="14859" width="54.42578125" style="98" customWidth="1"/>
    <col min="14860" max="14860" width="16.28515625" style="98" customWidth="1"/>
    <col min="14861" max="15112" width="9.140625" style="98"/>
    <col min="15113" max="15113" width="18" style="98" customWidth="1"/>
    <col min="15114" max="15114" width="67.140625" style="98" customWidth="1"/>
    <col min="15115" max="15115" width="54.42578125" style="98" customWidth="1"/>
    <col min="15116" max="15116" width="16.28515625" style="98" customWidth="1"/>
    <col min="15117" max="15368" width="9.140625" style="98"/>
    <col min="15369" max="15369" width="18" style="98" customWidth="1"/>
    <col min="15370" max="15370" width="67.140625" style="98" customWidth="1"/>
    <col min="15371" max="15371" width="54.42578125" style="98" customWidth="1"/>
    <col min="15372" max="15372" width="16.28515625" style="98" customWidth="1"/>
    <col min="15373" max="15624" width="9.140625" style="98"/>
    <col min="15625" max="15625" width="18" style="98" customWidth="1"/>
    <col min="15626" max="15626" width="67.140625" style="98" customWidth="1"/>
    <col min="15627" max="15627" width="54.42578125" style="98" customWidth="1"/>
    <col min="15628" max="15628" width="16.28515625" style="98" customWidth="1"/>
    <col min="15629" max="15880" width="9.140625" style="98"/>
    <col min="15881" max="15881" width="18" style="98" customWidth="1"/>
    <col min="15882" max="15882" width="67.140625" style="98" customWidth="1"/>
    <col min="15883" max="15883" width="54.42578125" style="98" customWidth="1"/>
    <col min="15884" max="15884" width="16.28515625" style="98" customWidth="1"/>
    <col min="15885" max="16136" width="9.140625" style="98"/>
    <col min="16137" max="16137" width="18" style="98" customWidth="1"/>
    <col min="16138" max="16138" width="67.140625" style="98" customWidth="1"/>
    <col min="16139" max="16139" width="54.42578125" style="98" customWidth="1"/>
    <col min="16140" max="16140" width="16.28515625" style="98" customWidth="1"/>
    <col min="16141" max="16384" width="9.140625" style="9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7" t="s">
        <v>6762</v>
      </c>
      <c r="O1" s="97" t="s">
        <v>6763</v>
      </c>
      <c r="P1" s="97" t="s">
        <v>6</v>
      </c>
      <c r="Q1" s="7"/>
      <c r="R1" s="97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8" t="s">
        <v>6764</v>
      </c>
      <c r="O2" s="98" t="s">
        <v>23</v>
      </c>
      <c r="P2" s="98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8" t="s">
        <v>6764</v>
      </c>
      <c r="O3" s="98" t="s">
        <v>6766</v>
      </c>
      <c r="P3" s="98" t="s">
        <v>6767</v>
      </c>
      <c r="Q3" s="14"/>
      <c r="R3" s="98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8" t="s">
        <v>6764</v>
      </c>
      <c r="O4" s="98" t="s">
        <v>6768</v>
      </c>
      <c r="P4" s="98" t="s">
        <v>2414</v>
      </c>
      <c r="Q4" s="14"/>
      <c r="R4" s="98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8" t="s">
        <v>6764</v>
      </c>
      <c r="O5" s="98" t="s">
        <v>6769</v>
      </c>
      <c r="P5" s="98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8" t="s">
        <v>6764</v>
      </c>
      <c r="O6" s="98" t="s">
        <v>69</v>
      </c>
      <c r="P6" s="98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8" t="s">
        <v>6764</v>
      </c>
      <c r="O7" s="98" t="s">
        <v>6772</v>
      </c>
      <c r="P7" s="98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8" t="s">
        <v>6764</v>
      </c>
      <c r="O8" s="98" t="s">
        <v>6774</v>
      </c>
      <c r="P8" s="98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8" t="s">
        <v>6764</v>
      </c>
      <c r="O9" s="98" t="s">
        <v>74</v>
      </c>
      <c r="P9" s="98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8" t="s">
        <v>6764</v>
      </c>
      <c r="O10" s="98" t="s">
        <v>6776</v>
      </c>
      <c r="P10" s="98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8" t="s">
        <v>6764</v>
      </c>
      <c r="O11" s="98" t="s">
        <v>84</v>
      </c>
      <c r="P11" s="98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6781</v>
      </c>
      <c r="I17" s="15" t="s">
        <v>6782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IF(ISNUMBER(SEARCH('ж.б. шпал'!$B$4,C2)),MAX($B$1:B1)+1,0)</f>
        <v>0</v>
      </c>
      <c r="C2" s="1" t="s">
        <v>3779</v>
      </c>
      <c r="E2">
        <v>1</v>
      </c>
      <c r="F2" t="e">
        <f t="shared" ref="F2:F65" si="0">VLOOKUP(E2,B:C,2,0)</f>
        <v>#N/A</v>
      </c>
      <c r="H2" t="s">
        <v>6759</v>
      </c>
    </row>
    <row r="3" spans="1:8" x14ac:dyDescent="0.25">
      <c r="A3" s="42" t="s">
        <v>3777</v>
      </c>
      <c r="B3" s="1">
        <f>IF(ISNUMBER(SEARCH('ж.б. шпал'!$B$4,C3)),MAX($B$1:B2)+1,0)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IF(ISNUMBER(SEARCH('ж.б. шпал'!$B$4,C4)),MAX($B$1:B3)+1,0)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IF(ISNUMBER(SEARCH('ж.б. шпал'!$B$4,C5)),MAX($B$1:B4)+1,0)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IF(ISNUMBER(SEARCH('ж.б. шпал'!$B$4,C6)),MAX($B$1:B5)+1,0)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IF(ISNUMBER(SEARCH('ж.б. шпал'!$B$4,C7)),MAX($B$1:B6)+1,0)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IF(ISNUMBER(SEARCH('ж.б. шпал'!$B$4,C8)),MAX($B$1:B7)+1,0)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IF(ISNUMBER(SEARCH('ж.б. шпал'!$B$4,C9)),MAX($B$1:B8)+1,0)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IF(ISNUMBER(SEARCH('ж.б. шпал'!$B$4,C10)),MAX($B$1:B9)+1,0)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IF(ISNUMBER(SEARCH('ж.б. шпал'!$B$4,C11)),MAX($B$1:B10)+1,0)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IF(ISNUMBER(SEARCH('ж.б. шпал'!$B$4,C12)),MAX($B$1:B11)+1,0)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IF(ISNUMBER(SEARCH('ж.б. шпал'!$B$4,C13)),MAX($B$1:B12)+1,0)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IF(ISNUMBER(SEARCH('ж.б. шпал'!$B$4,C14)),MAX($B$1:B13)+1,0)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IF(ISNUMBER(SEARCH('ж.б. шпал'!$B$4,C15)),MAX($B$1:B14)+1,0)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IF(ISNUMBER(SEARCH('ж.б. шпал'!$B$4,C16)),MAX($B$1:B15)+1,0)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IF(ISNUMBER(SEARCH('ж.б. шпал'!$B$4,C17)),MAX($B$1:B16)+1,0)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IF(ISNUMBER(SEARCH('ж.б. шпал'!$B$4,C18)),MAX($B$1:B17)+1,0)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IF(ISNUMBER(SEARCH('ж.б. шпал'!$B$4,C19)),MAX($B$1:B18)+1,0)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IF(ISNUMBER(SEARCH('ж.б. шпал'!$B$4,C20)),MAX($B$1:B19)+1,0)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IF(ISNUMBER(SEARCH('ж.б. шпал'!$B$4,C21)),MAX($B$1:B20)+1,0)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IF(ISNUMBER(SEARCH('ж.б. шпал'!$B$4,C22)),MAX($B$1:B21)+1,0)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IF(ISNUMBER(SEARCH('ж.б. шпал'!$B$4,C23)),MAX($B$1:B22)+1,0)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IF(ISNUMBER(SEARCH('ж.б. шпал'!$B$4,C24)),MAX($B$1:B23)+1,0)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IF(ISNUMBER(SEARCH('ж.б. шпал'!$B$4,C25)),MAX($B$1:B24)+1,0)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IF(ISNUMBER(SEARCH('ж.б. шпал'!$B$4,C26)),MAX($B$1:B25)+1,0)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IF(ISNUMBER(SEARCH('ж.б. шпал'!$B$4,C27)),MAX($B$1:B26)+1,0)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IF(ISNUMBER(SEARCH('ж.б. шпал'!$B$4,C28)),MAX($B$1:B27)+1,0)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IF(ISNUMBER(SEARCH('ж.б. шпал'!$B$4,C29)),MAX($B$1:B28)+1,0)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IF(ISNUMBER(SEARCH('ж.б. шпал'!$B$4,C30)),MAX($B$1:B29)+1,0)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IF(ISNUMBER(SEARCH('ж.б. шпал'!$B$4,C31)),MAX($B$1:B30)+1,0)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IF(ISNUMBER(SEARCH('ж.б. шпал'!$B$4,C32)),MAX($B$1:B31)+1,0)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IF(ISNUMBER(SEARCH('ж.б. шпал'!$B$4,C33)),MAX($B$1:B32)+1,0)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IF(ISNUMBER(SEARCH('ж.б. шпал'!$B$4,C34)),MAX($B$1:B33)+1,0)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IF(ISNUMBER(SEARCH('ж.б. шпал'!$B$4,C35)),MAX($B$1:B34)+1,0)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IF(ISNUMBER(SEARCH('ж.б. шпал'!$B$4,C36)),MAX($B$1:B35)+1,0)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IF(ISNUMBER(SEARCH('ж.б. шпал'!$B$4,C37)),MAX($B$1:B36)+1,0)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IF(ISNUMBER(SEARCH('ж.б. шпал'!$B$4,C38)),MAX($B$1:B37)+1,0)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IF(ISNUMBER(SEARCH('ж.б. шпал'!$B$4,C39)),MAX($B$1:B38)+1,0)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IF(ISNUMBER(SEARCH('ж.б. шпал'!$B$4,C40)),MAX($B$1:B39)+1,0)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IF(ISNUMBER(SEARCH('ж.б. шпал'!$B$4,C41)),MAX($B$1:B40)+1,0)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IF(ISNUMBER(SEARCH('ж.б. шпал'!$B$4,C42)),MAX($B$1:B41)+1,0)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IF(ISNUMBER(SEARCH('ж.б. шпал'!$B$4,C43)),MAX($B$1:B42)+1,0)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IF(ISNUMBER(SEARCH('ж.б. шпал'!$B$4,C44)),MAX($B$1:B43)+1,0)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IF(ISNUMBER(SEARCH('ж.б. шпал'!$B$4,C45)),MAX($B$1:B44)+1,0)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IF(ISNUMBER(SEARCH('ж.б. шпал'!$B$4,C46)),MAX($B$1:B45)+1,0)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IF(ISNUMBER(SEARCH('ж.б. шпал'!$B$4,C47)),MAX($B$1:B46)+1,0)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IF(ISNUMBER(SEARCH('ж.б. шпал'!$B$4,C48)),MAX($B$1:B47)+1,0)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IF(ISNUMBER(SEARCH('ж.б. шпал'!$B$4,C49)),MAX($B$1:B48)+1,0)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IF(ISNUMBER(SEARCH('ж.б. шпал'!$B$4,C50)),MAX($B$1:B49)+1,0)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IF(ISNUMBER(SEARCH('ж.б. шпал'!$B$4,C51)),MAX($B$1:B50)+1,0)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IF(ISNUMBER(SEARCH('ж.б. шпал'!$B$4,C52)),MAX($B$1:B51)+1,0)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IF(ISNUMBER(SEARCH('ж.б. шпал'!$B$4,C53)),MAX($B$1:B52)+1,0)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IF(ISNUMBER(SEARCH('ж.б. шпал'!$B$4,C54)),MAX($B$1:B53)+1,0)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IF(ISNUMBER(SEARCH('ж.б. шпал'!$B$4,C55)),MAX($B$1:B54)+1,0)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IF(ISNUMBER(SEARCH('ж.б. шпал'!$B$4,C56)),MAX($B$1:B55)+1,0)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IF(ISNUMBER(SEARCH('ж.б. шпал'!$B$4,C57)),MAX($B$1:B56)+1,0)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IF(ISNUMBER(SEARCH('ж.б. шпал'!$B$4,C58)),MAX($B$1:B57)+1,0)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IF(ISNUMBER(SEARCH('ж.б. шпал'!$B$4,C59)),MAX($B$1:B58)+1,0)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IF(ISNUMBER(SEARCH('ж.б. шпал'!$B$4,C60)),MAX($B$1:B59)+1,0)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IF(ISNUMBER(SEARCH('ж.б. шпал'!$B$4,C61)),MAX($B$1:B60)+1,0)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IF(ISNUMBER(SEARCH('ж.б. шпал'!$B$4,C62)),MAX($B$1:B61)+1,0)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IF(ISNUMBER(SEARCH('ж.б. шпал'!$B$4,C63)),MAX($B$1:B62)+1,0)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IF(ISNUMBER(SEARCH('ж.б. шпал'!$B$4,C64)),MAX($B$1:B63)+1,0)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IF(ISNUMBER(SEARCH('ж.б. шпал'!$B$4,C65)),MAX($B$1:B64)+1,0)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IF(ISNUMBER(SEARCH('ж.б. шпал'!$B$4,C66)),MAX($B$1:B65)+1,0)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IF(ISNUMBER(SEARCH('ж.б. шпал'!$B$4,C67)),MAX($B$1:B66)+1,0)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IF(ISNUMBER(SEARCH('ж.б. шпал'!$B$4,C68)),MAX($B$1:B67)+1,0)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IF(ISNUMBER(SEARCH('ж.б. шпал'!$B$4,C69)),MAX($B$1:B68)+1,0)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IF(ISNUMBER(SEARCH('ж.б. шпал'!$B$4,C70)),MAX($B$1:B69)+1,0)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IF(ISNUMBER(SEARCH('ж.б. шпал'!$B$4,C71)),MAX($B$1:B70)+1,0)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IF(ISNUMBER(SEARCH('ж.б. шпал'!$B$4,C72)),MAX($B$1:B71)+1,0)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IF(ISNUMBER(SEARCH('ж.б. шпал'!$B$4,C73)),MAX($B$1:B72)+1,0)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IF(ISNUMBER(SEARCH('ж.б. шпал'!$B$4,C74)),MAX($B$1:B73)+1,0)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IF(ISNUMBER(SEARCH('ж.б. шпал'!$B$4,C75)),MAX($B$1:B74)+1,0)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IF(ISNUMBER(SEARCH('ж.б. шпал'!$B$4,C76)),MAX($B$1:B75)+1,0)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IF(ISNUMBER(SEARCH('ж.б. шпал'!$B$4,C77)),MAX($B$1:B76)+1,0)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IF(ISNUMBER(SEARCH('ж.б. шпал'!$B$4,C78)),MAX($B$1:B77)+1,0)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IF(ISNUMBER(SEARCH('ж.б. шпал'!$B$4,C79)),MAX($B$1:B78)+1,0)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IF(ISNUMBER(SEARCH('ж.б. шпал'!$B$4,C80)),MAX($B$1:B79)+1,0)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IF(ISNUMBER(SEARCH('ж.б. шпал'!$B$4,C81)),MAX($B$1:B80)+1,0)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IF(ISNUMBER(SEARCH('ж.б. шпал'!$B$4,C82)),MAX($B$1:B81)+1,0)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IF(ISNUMBER(SEARCH('ж.б. шпал'!$B$4,C83)),MAX($B$1:B82)+1,0)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IF(ISNUMBER(SEARCH('ж.б. шпал'!$B$4,C84)),MAX($B$1:B83)+1,0)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IF(ISNUMBER(SEARCH('ж.б. шпал'!$B$4,C85)),MAX($B$1:B84)+1,0)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IF(ISNUMBER(SEARCH('ж.б. шпал'!$B$4,C86)),MAX($B$1:B85)+1,0)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IF(ISNUMBER(SEARCH('ж.б. шпал'!$B$4,C87)),MAX($B$1:B86)+1,0)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IF(ISNUMBER(SEARCH('ж.б. шпал'!$B$4,C88)),MAX($B$1:B87)+1,0)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IF(ISNUMBER(SEARCH('ж.б. шпал'!$B$4,C89)),MAX($B$1:B88)+1,0)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IF(ISNUMBER(SEARCH('ж.б. шпал'!$B$4,C90)),MAX($B$1:B89)+1,0)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IF(ISNUMBER(SEARCH('ж.б. шпал'!$B$4,C91)),MAX($B$1:B90)+1,0)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IF(ISNUMBER(SEARCH('ж.б. шпал'!$B$4,C92)),MAX($B$1:B91)+1,0)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IF(ISNUMBER(SEARCH('ж.б. шпал'!$B$4,C93)),MAX($B$1:B92)+1,0)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IF(ISNUMBER(SEARCH('ж.б. шпал'!$B$4,C94)),MAX($B$1:B93)+1,0)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IF(ISNUMBER(SEARCH('ж.б. шпал'!$B$4,C95)),MAX($B$1:B94)+1,0)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IF(ISNUMBER(SEARCH('ж.б. шпал'!$B$4,C96)),MAX($B$1:B95)+1,0)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IF(ISNUMBER(SEARCH('ж.б. шпал'!$B$4,C97)),MAX($B$1:B96)+1,0)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IF(ISNUMBER(SEARCH('ж.б. шпал'!$B$4,C98)),MAX($B$1:B97)+1,0)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IF(ISNUMBER(SEARCH('ж.б. шпал'!$B$4,C99)),MAX($B$1:B98)+1,0)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IF(ISNUMBER(SEARCH('ж.б. шпал'!$B$4,C100)),MAX($B$1:B99)+1,0)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IF(ISNUMBER(SEARCH('ж.б. шпал'!$B$4,C101)),MAX($B$1:B100)+1,0)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IF(ISNUMBER(SEARCH('ж.б. шпал'!$B$4,C102)),MAX($B$1:B101)+1,0)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IF(ISNUMBER(SEARCH('ж.б. шпал'!$B$4,C103)),MAX($B$1:B102)+1,0)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IF(ISNUMBER(SEARCH('ж.б. шпал'!$B$4,C104)),MAX($B$1:B103)+1,0)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IF(ISNUMBER(SEARCH('ж.б. шпал'!$B$4,C105)),MAX($B$1:B104)+1,0)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IF(ISNUMBER(SEARCH('ж.б. шпал'!$B$4,C106)),MAX($B$1:B105)+1,0)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IF(ISNUMBER(SEARCH('ж.б. шпал'!$B$4,C107)),MAX($B$1:B106)+1,0)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IF(ISNUMBER(SEARCH('ж.б. шпал'!$B$4,C108)),MAX($B$1:B107)+1,0)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IF(ISNUMBER(SEARCH('ж.б. шпал'!$B$4,C109)),MAX($B$1:B108)+1,0)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IF(ISNUMBER(SEARCH('ж.б. шпал'!$B$4,C110)),MAX($B$1:B109)+1,0)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IF(ISNUMBER(SEARCH('ж.б. шпал'!$B$4,C111)),MAX($B$1:B110)+1,0)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IF(ISNUMBER(SEARCH('ж.б. шпал'!$B$4,C112)),MAX($B$1:B111)+1,0)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IF(ISNUMBER(SEARCH('ж.б. шпал'!$B$4,C113)),MAX($B$1:B112)+1,0)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IF(ISNUMBER(SEARCH('ж.б. шпал'!$B$4,C114)),MAX($B$1:B113)+1,0)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IF(ISNUMBER(SEARCH('ж.б. шпал'!$B$4,C115)),MAX($B$1:B114)+1,0)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IF(ISNUMBER(SEARCH('ж.б. шпал'!$B$4,C116)),MAX($B$1:B115)+1,0)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IF(ISNUMBER(SEARCH('ж.б. шпал'!$B$4,C117)),MAX($B$1:B116)+1,0)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IF(ISNUMBER(SEARCH('ж.б. шпал'!$B$4,C118)),MAX($B$1:B117)+1,0)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IF(ISNUMBER(SEARCH('ж.б. шпал'!$B$4,C119)),MAX($B$1:B118)+1,0)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IF(ISNUMBER(SEARCH('ж.б. шпал'!$B$4,C120)),MAX($B$1:B119)+1,0)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IF(ISNUMBER(SEARCH('ж.б. шпал'!$B$4,C121)),MAX($B$1:B120)+1,0)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IF(ISNUMBER(SEARCH('ж.б. шпал'!$B$4,C122)),MAX($B$1:B121)+1,0)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IF(ISNUMBER(SEARCH('ж.б. шпал'!$B$4,C123)),MAX($B$1:B122)+1,0)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IF(ISNUMBER(SEARCH('ж.б. шпал'!$B$4,C124)),MAX($B$1:B123)+1,0)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IF(ISNUMBER(SEARCH('ж.б. шпал'!$B$4,C125)),MAX($B$1:B124)+1,0)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IF(ISNUMBER(SEARCH('ж.б. шпал'!$B$4,C126)),MAX($B$1:B125)+1,0)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IF(ISNUMBER(SEARCH('ж.б. шпал'!$B$4,C127)),MAX($B$1:B126)+1,0)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IF(ISNUMBER(SEARCH('ж.б. шпал'!$B$4,C128)),MAX($B$1:B127)+1,0)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IF(ISNUMBER(SEARCH('ж.б. шпал'!$B$4,C129)),MAX($B$1:B128)+1,0)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IF(ISNUMBER(SEARCH('ж.б. шпал'!$B$4,C130)),MAX($B$1:B129)+1,0)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IF(ISNUMBER(SEARCH('ж.б. шпал'!$B$4,C131)),MAX($B$1:B130)+1,0)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IF(ISNUMBER(SEARCH('ж.б. шпал'!$B$4,C132)),MAX($B$1:B131)+1,0)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IF(ISNUMBER(SEARCH('ж.б. шпал'!$B$4,C133)),MAX($B$1:B132)+1,0)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IF(ISNUMBER(SEARCH('ж.б. шпал'!$B$4,C134)),MAX($B$1:B133)+1,0)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IF(ISNUMBER(SEARCH('ж.б. шпал'!$B$4,C135)),MAX($B$1:B134)+1,0)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IF(ISNUMBER(SEARCH('ж.б. шпал'!$B$4,C136)),MAX($B$1:B135)+1,0)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IF(ISNUMBER(SEARCH('ж.б. шпал'!$B$4,C137)),MAX($B$1:B136)+1,0)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IF(ISNUMBER(SEARCH('ж.б. шпал'!$B$4,C138)),MAX($B$1:B137)+1,0)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IF(ISNUMBER(SEARCH('ж.б. шпал'!$B$4,C139)),MAX($B$1:B138)+1,0)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IF(ISNUMBER(SEARCH('ж.б. шпал'!$B$4,C140)),MAX($B$1:B139)+1,0)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IF(ISNUMBER(SEARCH('ж.б. шпал'!$B$4,C141)),MAX($B$1:B140)+1,0)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IF(ISNUMBER(SEARCH('ж.б. шпал'!$B$4,C142)),MAX($B$1:B141)+1,0)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IF(ISNUMBER(SEARCH('ж.б. шпал'!$B$4,C143)),MAX($B$1:B142)+1,0)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IF(ISNUMBER(SEARCH('ж.б. шпал'!$B$4,C144)),MAX($B$1:B143)+1,0)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IF(ISNUMBER(SEARCH('ж.б. шпал'!$B$4,C145)),MAX($B$1:B144)+1,0)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IF(ISNUMBER(SEARCH('ж.б. шпал'!$B$4,C146)),MAX($B$1:B145)+1,0)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IF(ISNUMBER(SEARCH('ж.б. шпал'!$B$4,C147)),MAX($B$1:B146)+1,0)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IF(ISNUMBER(SEARCH('ж.б. шпал'!$B$4,C148)),MAX($B$1:B147)+1,0)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IF(ISNUMBER(SEARCH('ж.б. шпал'!$B$4,C149)),MAX($B$1:B148)+1,0)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IF(ISNUMBER(SEARCH('ж.б. шпал'!$B$4,C150)),MAX($B$1:B149)+1,0)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IF(ISNUMBER(SEARCH('ж.б. шпал'!$B$4,C151)),MAX($B$1:B150)+1,0)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IF(ISNUMBER(SEARCH('ж.б. шпал'!$B$4,C152)),MAX($B$1:B151)+1,0)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IF(ISNUMBER(SEARCH('ж.б. шпал'!$B$4,C153)),MAX($B$1:B152)+1,0)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IF(ISNUMBER(SEARCH('ж.б. шпал'!$B$4,C154)),MAX($B$1:B153)+1,0)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IF(ISNUMBER(SEARCH('ж.б. шпал'!$B$4,C155)),MAX($B$1:B154)+1,0)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IF(ISNUMBER(SEARCH('ж.б. шпал'!$B$4,C156)),MAX($B$1:B155)+1,0)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IF(ISNUMBER(SEARCH('ж.б. шпал'!$B$4,C157)),MAX($B$1:B156)+1,0)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IF(ISNUMBER(SEARCH('ж.б. шпал'!$B$4,C158)),MAX($B$1:B157)+1,0)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IF(ISNUMBER(SEARCH('ж.б. шпал'!$B$4,C159)),MAX($B$1:B158)+1,0)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IF(ISNUMBER(SEARCH('ж.б. шпал'!$B$4,C160)),MAX($B$1:B159)+1,0)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IF(ISNUMBER(SEARCH('ж.б. шпал'!$B$4,C161)),MAX($B$1:B160)+1,0)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IF(ISNUMBER(SEARCH('ж.б. шпал'!$B$4,C162)),MAX($B$1:B161)+1,0)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IF(ISNUMBER(SEARCH('ж.б. шпал'!$B$4,C163)),MAX($B$1:B162)+1,0)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IF(ISNUMBER(SEARCH('ж.б. шпал'!$B$4,C164)),MAX($B$1:B163)+1,0)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IF(ISNUMBER(SEARCH('ж.б. шпал'!$B$4,C165)),MAX($B$1:B164)+1,0)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IF(ISNUMBER(SEARCH('ж.б. шпал'!$B$4,C166)),MAX($B$1:B165)+1,0)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IF(ISNUMBER(SEARCH('ж.б. шпал'!$B$4,C167)),MAX($B$1:B166)+1,0)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IF(ISNUMBER(SEARCH('ж.б. шпал'!$B$4,C168)),MAX($B$1:B167)+1,0)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IF(ISNUMBER(SEARCH('ж.б. шпал'!$B$4,C169)),MAX($B$1:B168)+1,0)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IF(ISNUMBER(SEARCH('ж.б. шпал'!$B$4,C170)),MAX($B$1:B169)+1,0)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IF(ISNUMBER(SEARCH('ж.б. шпал'!$B$4,C171)),MAX($B$1:B170)+1,0)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IF(ISNUMBER(SEARCH('ж.б. шпал'!$B$4,C172)),MAX($B$1:B171)+1,0)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IF(ISNUMBER(SEARCH('ж.б. шпал'!$B$4,C173)),MAX($B$1:B172)+1,0)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IF(ISNUMBER(SEARCH('ж.б. шпал'!$B$4,C174)),MAX($B$1:B173)+1,0)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IF(ISNUMBER(SEARCH('ж.б. шпал'!$B$4,C175)),MAX($B$1:B174)+1,0)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IF(ISNUMBER(SEARCH('ж.б. шпал'!$B$4,C176)),MAX($B$1:B175)+1,0)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IF(ISNUMBER(SEARCH('ж.б. шпал'!$B$4,C177)),MAX($B$1:B176)+1,0)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IF(ISNUMBER(SEARCH('ж.б. шпал'!$B$4,C178)),MAX($B$1:B177)+1,0)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IF(ISNUMBER(SEARCH('ж.б. шпал'!$B$4,C179)),MAX($B$1:B178)+1,0)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IF(ISNUMBER(SEARCH('ж.б. шпал'!$B$4,C180)),MAX($B$1:B179)+1,0)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IF(ISNUMBER(SEARCH('ж.б. шпал'!$B$4,C181)),MAX($B$1:B180)+1,0)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IF(ISNUMBER(SEARCH('ж.б. шпал'!$B$4,C182)),MAX($B$1:B181)+1,0)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IF(ISNUMBER(SEARCH('ж.б. шпал'!$B$4,C183)),MAX($B$1:B182)+1,0)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IF(ISNUMBER(SEARCH('ж.б. шпал'!$B$4,C184)),MAX($B$1:B183)+1,0)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IF(ISNUMBER(SEARCH('ж.б. шпал'!$B$4,C185)),MAX($B$1:B184)+1,0)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IF(ISNUMBER(SEARCH('ж.б. шпал'!$B$4,C186)),MAX($B$1:B185)+1,0)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IF(ISNUMBER(SEARCH('ж.б. шпал'!$B$4,C187)),MAX($B$1:B186)+1,0)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IF(ISNUMBER(SEARCH('ж.б. шпал'!$B$4,C188)),MAX($B$1:B187)+1,0)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IF(ISNUMBER(SEARCH('ж.б. шпал'!$B$4,C189)),MAX($B$1:B188)+1,0)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IF(ISNUMBER(SEARCH('ж.б. шпал'!$B$4,C190)),MAX($B$1:B189)+1,0)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IF(ISNUMBER(SEARCH('ж.б. шпал'!$B$4,C191)),MAX($B$1:B190)+1,0)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IF(ISNUMBER(SEARCH('ж.б. шпал'!$B$4,C192)),MAX($B$1:B191)+1,0)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IF(ISNUMBER(SEARCH('ж.б. шпал'!$B$4,C193)),MAX($B$1:B192)+1,0)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IF(ISNUMBER(SEARCH('ж.б. шпал'!$B$4,C194)),MAX($B$1:B193)+1,0)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IF(ISNUMBER(SEARCH('ж.б. шпал'!$B$4,C195)),MAX($B$1:B194)+1,0)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IF(ISNUMBER(SEARCH('ж.б. шпал'!$B$4,C196)),MAX($B$1:B195)+1,0)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IF(ISNUMBER(SEARCH('ж.б. шпал'!$B$4,C197)),MAX($B$1:B196)+1,0)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IF(ISNUMBER(SEARCH('ж.б. шпал'!$B$4,C198)),MAX($B$1:B197)+1,0)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IF(ISNUMBER(SEARCH('ж.б. шпал'!$B$4,C199)),MAX($B$1:B198)+1,0)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IF(ISNUMBER(SEARCH('ж.б. шпал'!$B$4,C200)),MAX($B$1:B199)+1,0)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IF(ISNUMBER(SEARCH('ж.б. шпал'!$B$4,C201)),MAX($B$1:B200)+1,0)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IF(ISNUMBER(SEARCH('ж.б. шпал'!$B$4,C202)),MAX($B$1:B201)+1,0)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IF(ISNUMBER(SEARCH('ж.б. шпал'!$B$4,C203)),MAX($B$1:B202)+1,0)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IF(ISNUMBER(SEARCH('ж.б. шпал'!$B$4,C204)),MAX($B$1:B203)+1,0)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IF(ISNUMBER(SEARCH('ж.б. шпал'!$B$4,C205)),MAX($B$1:B204)+1,0)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IF(ISNUMBER(SEARCH('ж.б. шпал'!$B$4,C206)),MAX($B$1:B205)+1,0)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IF(ISNUMBER(SEARCH('ж.б. шпал'!$B$4,C207)),MAX($B$1:B206)+1,0)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IF(ISNUMBER(SEARCH('ж.б. шпал'!$B$4,C208)),MAX($B$1:B207)+1,0)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IF(ISNUMBER(SEARCH('ж.б. шпал'!$B$4,C209)),MAX($B$1:B208)+1,0)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IF(ISNUMBER(SEARCH('ж.б. шпал'!$B$4,C210)),MAX($B$1:B209)+1,0)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IF(ISNUMBER(SEARCH('ж.б. шпал'!$B$4,C211)),MAX($B$1:B210)+1,0)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IF(ISNUMBER(SEARCH('ж.б. шпал'!$B$4,C212)),MAX($B$1:B211)+1,0)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IF(ISNUMBER(SEARCH('ж.б. шпал'!$B$4,C213)),MAX($B$1:B212)+1,0)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IF(ISNUMBER(SEARCH('ж.б. шпал'!$B$4,C214)),MAX($B$1:B213)+1,0)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IF(ISNUMBER(SEARCH('ж.б. шпал'!$B$4,C215)),MAX($B$1:B214)+1,0)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IF(ISNUMBER(SEARCH('ж.б. шпал'!$B$4,C216)),MAX($B$1:B215)+1,0)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IF(ISNUMBER(SEARCH('ж.б. шпал'!$B$4,C217)),MAX($B$1:B216)+1,0)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IF(ISNUMBER(SEARCH('ж.б. шпал'!$B$4,C218)),MAX($B$1:B217)+1,0)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IF(ISNUMBER(SEARCH('ж.б. шпал'!$B$4,C219)),MAX($B$1:B218)+1,0)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IF(ISNUMBER(SEARCH('ж.б. шпал'!$B$4,C220)),MAX($B$1:B219)+1,0)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IF(ISNUMBER(SEARCH('ж.б. шпал'!$B$4,C221)),MAX($B$1:B220)+1,0)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IF(ISNUMBER(SEARCH('ж.б. шпал'!$B$4,C222)),MAX($B$1:B221)+1,0)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IF(ISNUMBER(SEARCH('ж.б. шпал'!$B$4,C223)),MAX($B$1:B222)+1,0)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IF(ISNUMBER(SEARCH('ж.б. шпал'!$B$4,C224)),MAX($B$1:B223)+1,0)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IF(ISNUMBER(SEARCH('ж.б. шпал'!$B$4,C225)),MAX($B$1:B224)+1,0)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IF(ISNUMBER(SEARCH('ж.б. шпал'!$B$4,C226)),MAX($B$1:B225)+1,0)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IF(ISNUMBER(SEARCH('ж.б. шпал'!$B$4,C227)),MAX($B$1:B226)+1,0)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IF(ISNUMBER(SEARCH('ж.б. шпал'!$B$4,C228)),MAX($B$1:B227)+1,0)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IF(ISNUMBER(SEARCH('ж.б. шпал'!$B$4,C229)),MAX($B$1:B228)+1,0)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IF(ISNUMBER(SEARCH('ж.б. шпал'!$B$4,C230)),MAX($B$1:B229)+1,0)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IF(ISNUMBER(SEARCH('ж.б. шпал'!$B$4,C231)),MAX($B$1:B230)+1,0)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IF(ISNUMBER(SEARCH('ж.б. шпал'!$B$4,C232)),MAX($B$1:B231)+1,0)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IF(ISNUMBER(SEARCH('ж.б. шпал'!$B$4,C233)),MAX($B$1:B232)+1,0)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IF(ISNUMBER(SEARCH('ж.б. шпал'!$B$4,C234)),MAX($B$1:B233)+1,0)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IF(ISNUMBER(SEARCH('ж.б. шпал'!$B$4,C235)),MAX($B$1:B234)+1,0)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IF(ISNUMBER(SEARCH('ж.б. шпал'!$B$4,C236)),MAX($B$1:B235)+1,0)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IF(ISNUMBER(SEARCH('ж.б. шпал'!$B$4,C237)),MAX($B$1:B236)+1,0)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IF(ISNUMBER(SEARCH('ж.б. шпал'!$B$4,C238)),MAX($B$1:B237)+1,0)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IF(ISNUMBER(SEARCH('ж.б. шпал'!$B$4,C239)),MAX($B$1:B238)+1,0)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IF(ISNUMBER(SEARCH('ж.б. шпал'!$B$4,C240)),MAX($B$1:B239)+1,0)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IF(ISNUMBER(SEARCH('ж.б. шпал'!$B$4,C241)),MAX($B$1:B240)+1,0)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IF(ISNUMBER(SEARCH('ж.б. шпал'!$B$4,C242)),MAX($B$1:B241)+1,0)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IF(ISNUMBER(SEARCH('ж.б. шпал'!$B$4,C243)),MAX($B$1:B242)+1,0)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IF(ISNUMBER(SEARCH('ж.б. шпал'!$B$4,C244)),MAX($B$1:B243)+1,0)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IF(ISNUMBER(SEARCH('ж.б. шпал'!$B$4,C245)),MAX($B$1:B244)+1,0)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IF(ISNUMBER(SEARCH('ж.б. шпал'!$B$4,C246)),MAX($B$1:B245)+1,0)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IF(ISNUMBER(SEARCH('ж.б. шпал'!$B$4,C247)),MAX($B$1:B246)+1,0)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IF(ISNUMBER(SEARCH('ж.б. шпал'!$B$4,C248)),MAX($B$1:B247)+1,0)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IF(ISNUMBER(SEARCH('ж.б. шпал'!$B$4,C249)),MAX($B$1:B248)+1,0)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IF(ISNUMBER(SEARCH('ж.б. шпал'!$B$4,C250)),MAX($B$1:B249)+1,0)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IF(ISNUMBER(SEARCH('ж.б. шпал'!$B$4,C251)),MAX($B$1:B250)+1,0)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IF(ISNUMBER(SEARCH('ж.б. шпал'!$B$4,C252)),MAX($B$1:B251)+1,0)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IF(ISNUMBER(SEARCH('ж.б. шпал'!$B$4,C253)),MAX($B$1:B252)+1,0)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IF(ISNUMBER(SEARCH('ж.б. шпал'!$B$4,C254)),MAX($B$1:B253)+1,0)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IF(ISNUMBER(SEARCH('ж.б. шпал'!$B$4,C255)),MAX($B$1:B254)+1,0)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IF(ISNUMBER(SEARCH('ж.б. шпал'!$B$4,C256)),MAX($B$1:B255)+1,0)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IF(ISNUMBER(SEARCH('ж.б. шпал'!$B$4,C257)),MAX($B$1:B256)+1,0)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IF(ISNUMBER(SEARCH('ж.б. шпал'!$B$4,C258)),MAX($B$1:B257)+1,0)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IF(ISNUMBER(SEARCH('ж.б. шпал'!$B$4,C259)),MAX($B$1:B258)+1,0)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IF(ISNUMBER(SEARCH('ж.б. шпал'!$B$4,C260)),MAX($B$1:B259)+1,0)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IF(ISNUMBER(SEARCH('ж.б. шпал'!$B$4,C261)),MAX($B$1:B260)+1,0)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IF(ISNUMBER(SEARCH('ж.б. шпал'!$B$4,C262)),MAX($B$1:B261)+1,0)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IF(ISNUMBER(SEARCH('ж.б. шпал'!$B$4,C263)),MAX($B$1:B262)+1,0)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IF(ISNUMBER(SEARCH('ж.б. шпал'!$B$4,C264)),MAX($B$1:B263)+1,0)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IF(ISNUMBER(SEARCH('ж.б. шпал'!$B$4,C265)),MAX($B$1:B264)+1,0)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IF(ISNUMBER(SEARCH('ж.б. шпал'!$B$4,C266)),MAX($B$1:B265)+1,0)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IF(ISNUMBER(SEARCH('ж.б. шпал'!$B$4,C267)),MAX($B$1:B266)+1,0)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IF(ISNUMBER(SEARCH('ж.б. шпал'!$B$4,C268)),MAX($B$1:B267)+1,0)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IF(ISNUMBER(SEARCH('ж.б. шпал'!$B$4,C269)),MAX($B$1:B268)+1,0)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IF(ISNUMBER(SEARCH('ж.б. шпал'!$B$4,C270)),MAX($B$1:B269)+1,0)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IF(ISNUMBER(SEARCH('ж.б. шпал'!$B$4,C271)),MAX($B$1:B270)+1,0)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IF(ISNUMBER(SEARCH('ж.б. шпал'!$B$4,C272)),MAX($B$1:B271)+1,0)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IF(ISNUMBER(SEARCH('ж.б. шпал'!$B$4,C273)),MAX($B$1:B272)+1,0)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IF(ISNUMBER(SEARCH('ж.б. шпал'!$B$4,C274)),MAX($B$1:B273)+1,0)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IF(ISNUMBER(SEARCH('ж.б. шпал'!$B$4,C275)),MAX($B$1:B274)+1,0)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IF(ISNUMBER(SEARCH('ж.б. шпал'!$B$4,C276)),MAX($B$1:B275)+1,0)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IF(ISNUMBER(SEARCH('ж.б. шпал'!$B$4,C277)),MAX($B$1:B276)+1,0)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IF(ISNUMBER(SEARCH('ж.б. шпал'!$B$4,C278)),MAX($B$1:B277)+1,0)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IF(ISNUMBER(SEARCH('ж.б. шпал'!$B$4,C279)),MAX($B$1:B278)+1,0)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IF(ISNUMBER(SEARCH('ж.б. шпал'!$B$4,C280)),MAX($B$1:B279)+1,0)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IF(ISNUMBER(SEARCH('ж.б. шпал'!$B$4,C281)),MAX($B$1:B280)+1,0)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IF(ISNUMBER(SEARCH('ж.б. шпал'!$B$4,C282)),MAX($B$1:B281)+1,0)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IF(ISNUMBER(SEARCH('ж.б. шпал'!$B$4,C283)),MAX($B$1:B282)+1,0)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IF(ISNUMBER(SEARCH('ж.б. шпал'!$B$4,C284)),MAX($B$1:B283)+1,0)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IF(ISNUMBER(SEARCH('ж.б. шпал'!$B$4,C285)),MAX($B$1:B284)+1,0)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IF(ISNUMBER(SEARCH('ж.б. шпал'!$B$4,C286)),MAX($B$1:B285)+1,0)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IF(ISNUMBER(SEARCH('ж.б. шпал'!$B$4,C287)),MAX($B$1:B286)+1,0)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IF(ISNUMBER(SEARCH('ж.б. шпал'!$B$4,C288)),MAX($B$1:B287)+1,0)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IF(ISNUMBER(SEARCH('ж.б. шпал'!$B$4,C289)),MAX($B$1:B288)+1,0)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IF(ISNUMBER(SEARCH('ж.б. шпал'!$B$4,C290)),MAX($B$1:B289)+1,0)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IF(ISNUMBER(SEARCH('ж.б. шпал'!$B$4,C291)),MAX($B$1:B290)+1,0)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IF(ISNUMBER(SEARCH('ж.б. шпал'!$B$4,C292)),MAX($B$1:B291)+1,0)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IF(ISNUMBER(SEARCH('ж.б. шпал'!$B$4,C293)),MAX($B$1:B292)+1,0)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IF(ISNUMBER(SEARCH('ж.б. шпал'!$B$4,C294)),MAX($B$1:B293)+1,0)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IF(ISNUMBER(SEARCH('ж.б. шпал'!$B$4,C295)),MAX($B$1:B294)+1,0)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IF(ISNUMBER(SEARCH('ж.б. шпал'!$B$4,C296)),MAX($B$1:B295)+1,0)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IF(ISNUMBER(SEARCH('ж.б. шпал'!$B$4,C297)),MAX($B$1:B296)+1,0)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IF(ISNUMBER(SEARCH('ж.б. шпал'!$B$4,C298)),MAX($B$1:B297)+1,0)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IF(ISNUMBER(SEARCH('ж.б. шпал'!$B$4,C299)),MAX($B$1:B298)+1,0)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IF(ISNUMBER(SEARCH('ж.б. шпал'!$B$4,C300)),MAX($B$1:B299)+1,0)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IF(ISNUMBER(SEARCH('ж.б. шпал'!$B$4,C301)),MAX($B$1:B300)+1,0)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IF(ISNUMBER(SEARCH('ж.б. шпал'!$B$4,C302)),MAX($B$1:B301)+1,0)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IF(ISNUMBER(SEARCH('ж.б. шпал'!$B$4,C303)),MAX($B$1:B302)+1,0)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IF(ISNUMBER(SEARCH('ж.б. шпал'!$B$4,C304)),MAX($B$1:B303)+1,0)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IF(ISNUMBER(SEARCH('ж.б. шпал'!$B$4,C305)),MAX($B$1:B304)+1,0)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IF(ISNUMBER(SEARCH('ж.б. шпал'!$B$4,C306)),MAX($B$1:B305)+1,0)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IF(ISNUMBER(SEARCH('ж.б. шпал'!$B$4,C307)),MAX($B$1:B306)+1,0)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IF(ISNUMBER(SEARCH('ж.б. шпал'!$B$4,C308)),MAX($B$1:B307)+1,0)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IF(ISNUMBER(SEARCH('ж.б. шпал'!$B$4,C309)),MAX($B$1:B308)+1,0)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IF(ISNUMBER(SEARCH('ж.б. шпал'!$B$4,C310)),MAX($B$1:B309)+1,0)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IF(ISNUMBER(SEARCH('ж.б. шпал'!$B$4,C311)),MAX($B$1:B310)+1,0)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IF(ISNUMBER(SEARCH('ж.б. шпал'!$B$4,C312)),MAX($B$1:B311)+1,0)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IF(ISNUMBER(SEARCH('ж.б. шпал'!$B$4,C313)),MAX($B$1:B312)+1,0)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IF(ISNUMBER(SEARCH('ж.б. шпал'!$B$4,C314)),MAX($B$1:B313)+1,0)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IF(ISNUMBER(SEARCH('ж.б. шпал'!$B$4,C315)),MAX($B$1:B314)+1,0)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IF(ISNUMBER(SEARCH('ж.б. шпал'!$B$4,C316)),MAX($B$1:B315)+1,0)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IF(ISNUMBER(SEARCH('ж.б. шпал'!$B$4,C317)),MAX($B$1:B316)+1,0)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IF(ISNUMBER(SEARCH('ж.б. шпал'!$B$4,C318)),MAX($B$1:B317)+1,0)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IF(ISNUMBER(SEARCH('ж.б. шпал'!$B$4,C319)),MAX($B$1:B318)+1,0)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IF(ISNUMBER(SEARCH('ж.б. шпал'!$B$4,C320)),MAX($B$1:B319)+1,0)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IF(ISNUMBER(SEARCH('ж.б. шпал'!$B$4,C321)),MAX($B$1:B320)+1,0)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IF(ISNUMBER(SEARCH('ж.б. шпал'!$B$4,C322)),MAX($B$1:B321)+1,0)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IF(ISNUMBER(SEARCH('ж.б. шпал'!$B$4,C323)),MAX($B$1:B322)+1,0)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IF(ISNUMBER(SEARCH('ж.б. шпал'!$B$4,C324)),MAX($B$1:B323)+1,0)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IF(ISNUMBER(SEARCH('ж.б. шпал'!$B$4,C325)),MAX($B$1:B324)+1,0)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IF(ISNUMBER(SEARCH('ж.б. шпал'!$B$4,C326)),MAX($B$1:B325)+1,0)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IF(ISNUMBER(SEARCH('ж.б. шпал'!$B$4,C327)),MAX($B$1:B326)+1,0)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IF(ISNUMBER(SEARCH('ж.б. шпал'!$B$4,C328)),MAX($B$1:B327)+1,0)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IF(ISNUMBER(SEARCH('ж.б. шпал'!$B$4,C329)),MAX($B$1:B328)+1,0)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IF(ISNUMBER(SEARCH('ж.б. шпал'!$B$4,C330)),MAX($B$1:B329)+1,0)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IF(ISNUMBER(SEARCH('ж.б. шпал'!$B$4,C331)),MAX($B$1:B330)+1,0)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IF(ISNUMBER(SEARCH('ж.б. шпал'!$B$4,C332)),MAX($B$1:B331)+1,0)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IF(ISNUMBER(SEARCH('ж.б. шпал'!$B$4,C333)),MAX($B$1:B332)+1,0)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IF(ISNUMBER(SEARCH('ж.б. шпал'!$B$4,C334)),MAX($B$1:B333)+1,0)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IF(ISNUMBER(SEARCH('ж.б. шпал'!$B$4,C335)),MAX($B$1:B334)+1,0)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IF(ISNUMBER(SEARCH('ж.б. шпал'!$B$4,C336)),MAX($B$1:B335)+1,0)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IF(ISNUMBER(SEARCH('ж.б. шпал'!$B$4,C337)),MAX($B$1:B336)+1,0)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IF(ISNUMBER(SEARCH('ж.б. шпал'!$B$4,C338)),MAX($B$1:B337)+1,0)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IF(ISNUMBER(SEARCH('ж.б. шпал'!$B$4,C339)),MAX($B$1:B338)+1,0)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IF(ISNUMBER(SEARCH('ж.б. шпал'!$B$4,C340)),MAX($B$1:B339)+1,0)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IF(ISNUMBER(SEARCH('ж.б. шпал'!$B$4,C341)),MAX($B$1:B340)+1,0)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IF(ISNUMBER(SEARCH('ж.б. шпал'!$B$4,C342)),MAX($B$1:B341)+1,0)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IF(ISNUMBER(SEARCH('ж.б. шпал'!$B$4,C343)),MAX($B$1:B342)+1,0)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IF(ISNUMBER(SEARCH('ж.б. шпал'!$B$4,C344)),MAX($B$1:B343)+1,0)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IF(ISNUMBER(SEARCH('ж.б. шпал'!$B$4,C345)),MAX($B$1:B344)+1,0)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IF(ISNUMBER(SEARCH('ж.б. шпал'!$B$4,C346)),MAX($B$1:B345)+1,0)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IF(ISNUMBER(SEARCH('ж.б. шпал'!$B$4,C347)),MAX($B$1:B346)+1,0)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IF(ISNUMBER(SEARCH('ж.б. шпал'!$B$4,C348)),MAX($B$1:B347)+1,0)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IF(ISNUMBER(SEARCH('ж.б. шпал'!$B$4,C349)),MAX($B$1:B348)+1,0)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IF(ISNUMBER(SEARCH('ж.б. шпал'!$B$4,C350)),MAX($B$1:B349)+1,0)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IF(ISNUMBER(SEARCH('ж.б. шпал'!$B$4,C351)),MAX($B$1:B350)+1,0)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IF(ISNUMBER(SEARCH('ж.б. шпал'!$B$4,C352)),MAX($B$1:B351)+1,0)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IF(ISNUMBER(SEARCH('ж.б. шпал'!$B$4,C353)),MAX($B$1:B352)+1,0)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IF(ISNUMBER(SEARCH('ж.б. шпал'!$B$4,C354)),MAX($B$1:B353)+1,0)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IF(ISNUMBER(SEARCH('ж.б. шпал'!$B$4,C355)),MAX($B$1:B354)+1,0)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IF(ISNUMBER(SEARCH('ж.б. шпал'!$B$4,C356)),MAX($B$1:B355)+1,0)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IF(ISNUMBER(SEARCH('ж.б. шпал'!$B$4,C357)),MAX($B$1:B356)+1,0)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IF(ISNUMBER(SEARCH('ж.б. шпал'!$B$4,C358)),MAX($B$1:B357)+1,0)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IF(ISNUMBER(SEARCH('ж.б. шпал'!$B$4,C359)),MAX($B$1:B358)+1,0)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IF(ISNUMBER(SEARCH('ж.б. шпал'!$B$4,C360)),MAX($B$1:B359)+1,0)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IF(ISNUMBER(SEARCH('ж.б. шпал'!$B$4,C361)),MAX($B$1:B360)+1,0)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IF(ISNUMBER(SEARCH('ж.б. шпал'!$B$4,C362)),MAX($B$1:B361)+1,0)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IF(ISNUMBER(SEARCH('ж.б. шпал'!$B$4,C363)),MAX($B$1:B362)+1,0)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IF(ISNUMBER(SEARCH('ж.б. шпал'!$B$4,C364)),MAX($B$1:B363)+1,0)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IF(ISNUMBER(SEARCH('ж.б. шпал'!$B$4,C365)),MAX($B$1:B364)+1,0)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IF(ISNUMBER(SEARCH('ж.б. шпал'!$B$4,C366)),MAX($B$1:B365)+1,0)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IF(ISNUMBER(SEARCH('ж.б. шпал'!$B$4,C367)),MAX($B$1:B366)+1,0)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IF(ISNUMBER(SEARCH('ж.б. шпал'!$B$4,C368)),MAX($B$1:B367)+1,0)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IF(ISNUMBER(SEARCH('ж.б. шпал'!$B$4,C369)),MAX($B$1:B368)+1,0)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IF(ISNUMBER(SEARCH('ж.б. шпал'!$B$4,C370)),MAX($B$1:B369)+1,0)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IF(ISNUMBER(SEARCH('ж.б. шпал'!$B$4,C371)),MAX($B$1:B370)+1,0)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IF(ISNUMBER(SEARCH('ж.б. шпал'!$B$4,C372)),MAX($B$1:B371)+1,0)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IF(ISNUMBER(SEARCH('ж.б. шпал'!$B$4,C373)),MAX($B$1:B372)+1,0)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IF(ISNUMBER(SEARCH('ж.б. шпал'!$B$4,C374)),MAX($B$1:B373)+1,0)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IF(ISNUMBER(SEARCH('ж.б. шпал'!$B$4,C375)),MAX($B$1:B374)+1,0)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IF(ISNUMBER(SEARCH('ж.б. шпал'!$B$4,C376)),MAX($B$1:B375)+1,0)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IF(ISNUMBER(SEARCH('ж.б. шпал'!$B$4,C377)),MAX($B$1:B376)+1,0)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IF(ISNUMBER(SEARCH('ж.б. шпал'!$B$4,C378)),MAX($B$1:B377)+1,0)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IF(ISNUMBER(SEARCH('ж.б. шпал'!$B$4,C379)),MAX($B$1:B378)+1,0)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IF(ISNUMBER(SEARCH('ж.б. шпал'!$B$4,C380)),MAX($B$1:B379)+1,0)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IF(ISNUMBER(SEARCH('ж.б. шпал'!$B$4,C381)),MAX($B$1:B380)+1,0)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IF(ISNUMBER(SEARCH('ж.б. шпал'!$B$4,C382)),MAX($B$1:B381)+1,0)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IF(ISNUMBER(SEARCH('ж.б. шпал'!$B$4,C383)),MAX($B$1:B382)+1,0)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IF(ISNUMBER(SEARCH('ж.б. шпал'!$B$4,C384)),MAX($B$1:B383)+1,0)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IF(ISNUMBER(SEARCH('ж.б. шпал'!$B$4,C385)),MAX($B$1:B384)+1,0)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IF(ISNUMBER(SEARCH('ж.б. шпал'!$B$4,C386)),MAX($B$1:B385)+1,0)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IF(ISNUMBER(SEARCH('ж.б. шпал'!$B$4,C387)),MAX($B$1:B386)+1,0)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IF(ISNUMBER(SEARCH('ж.б. шпал'!$B$4,C388)),MAX($B$1:B387)+1,0)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IF(ISNUMBER(SEARCH('ж.б. шпал'!$B$4,C389)),MAX($B$1:B388)+1,0)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IF(ISNUMBER(SEARCH('ж.б. шпал'!$B$4,C390)),MAX($B$1:B389)+1,0)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IF(ISNUMBER(SEARCH('ж.б. шпал'!$B$4,C391)),MAX($B$1:B390)+1,0)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IF(ISNUMBER(SEARCH('ж.б. шпал'!$B$4,C392)),MAX($B$1:B391)+1,0)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IF(ISNUMBER(SEARCH('ж.б. шпал'!$B$4,C393)),MAX($B$1:B392)+1,0)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IF(ISNUMBER(SEARCH('ж.б. шпал'!$B$4,C394)),MAX($B$1:B393)+1,0)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IF(ISNUMBER(SEARCH('ж.б. шпал'!$B$4,C395)),MAX($B$1:B394)+1,0)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IF(ISNUMBER(SEARCH('ж.б. шпал'!$B$4,C396)),MAX($B$1:B395)+1,0)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IF(ISNUMBER(SEARCH('ж.б. шпал'!$B$4,C397)),MAX($B$1:B396)+1,0)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IF(ISNUMBER(SEARCH('ж.б. шпал'!$B$4,C398)),MAX($B$1:B397)+1,0)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IF(ISNUMBER(SEARCH('ж.б. шпал'!$B$4,C399)),MAX($B$1:B398)+1,0)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IF(ISNUMBER(SEARCH('ж.б. шпал'!$B$4,C400)),MAX($B$1:B399)+1,0)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IF(ISNUMBER(SEARCH('ж.б. шпал'!$B$4,C401)),MAX($B$1:B400)+1,0)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IF(ISNUMBER(SEARCH('ж.б. шпал'!$B$4,C402)),MAX($B$1:B401)+1,0)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IF(ISNUMBER(SEARCH('ж.б. шпал'!$B$4,C403)),MAX($B$1:B402)+1,0)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IF(ISNUMBER(SEARCH('ж.б. шпал'!$B$4,C404)),MAX($B$1:B403)+1,0)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IF(ISNUMBER(SEARCH('ж.б. шпал'!$B$4,C405)),MAX($B$1:B404)+1,0)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IF(ISNUMBER(SEARCH('ж.б. шпал'!$B$4,C406)),MAX($B$1:B405)+1,0)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IF(ISNUMBER(SEARCH('ж.б. шпал'!$B$4,C407)),MAX($B$1:B406)+1,0)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IF(ISNUMBER(SEARCH('ж.б. шпал'!$B$4,C408)),MAX($B$1:B407)+1,0)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IF(ISNUMBER(SEARCH('ж.б. шпал'!$B$4,C409)),MAX($B$1:B408)+1,0)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IF(ISNUMBER(SEARCH('ж.б. шпал'!$B$4,C410)),MAX($B$1:B409)+1,0)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IF(ISNUMBER(SEARCH('ж.б. шпал'!$B$4,C411)),MAX($B$1:B410)+1,0)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IF(ISNUMBER(SEARCH('ж.б. шпал'!$B$4,C412)),MAX($B$1:B411)+1,0)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IF(ISNUMBER(SEARCH('ж.б. шпал'!$B$4,C413)),MAX($B$1:B412)+1,0)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IF(ISNUMBER(SEARCH('ж.б. шпал'!$B$4,C414)),MAX($B$1:B413)+1,0)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IF(ISNUMBER(SEARCH('ж.б. шпал'!$B$4,C415)),MAX($B$1:B414)+1,0)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IF(ISNUMBER(SEARCH('ж.б. шпал'!$B$4,C416)),MAX($B$1:B415)+1,0)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IF(ISNUMBER(SEARCH('ж.б. шпал'!$B$4,C417)),MAX($B$1:B416)+1,0)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IF(ISNUMBER(SEARCH('ж.б. шпал'!$B$4,C418)),MAX($B$1:B417)+1,0)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IF(ISNUMBER(SEARCH('ж.б. шпал'!$B$4,C419)),MAX($B$1:B418)+1,0)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IF(ISNUMBER(SEARCH('ж.б. шпал'!$B$4,C420)),MAX($B$1:B419)+1,0)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IF(ISNUMBER(SEARCH('ж.б. шпал'!$B$4,C421)),MAX($B$1:B420)+1,0)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IF(ISNUMBER(SEARCH('ж.б. шпал'!$B$4,C422)),MAX($B$1:B421)+1,0)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IF(ISNUMBER(SEARCH('ж.б. шпал'!$B$4,C423)),MAX($B$1:B422)+1,0)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IF(ISNUMBER(SEARCH('ж.б. шпал'!$B$4,C424)),MAX($B$1:B423)+1,0)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IF(ISNUMBER(SEARCH('ж.б. шпал'!$B$4,C425)),MAX($B$1:B424)+1,0)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IF(ISNUMBER(SEARCH('ж.б. шпал'!$B$4,C426)),MAX($B$1:B425)+1,0)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IF(ISNUMBER(SEARCH('ж.б. шпал'!$B$4,C427)),MAX($B$1:B426)+1,0)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IF(ISNUMBER(SEARCH('ж.б. шпал'!$B$4,C428)),MAX($B$1:B427)+1,0)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IF(ISNUMBER(SEARCH('ж.б. шпал'!$B$4,C429)),MAX($B$1:B428)+1,0)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IF(ISNUMBER(SEARCH('ж.б. шпал'!$B$4,C430)),MAX($B$1:B429)+1,0)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IF(ISNUMBER(SEARCH('ж.б. шпал'!$B$4,C431)),MAX($B$1:B430)+1,0)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IF(ISNUMBER(SEARCH('ж.б. шпал'!$B$4,C432)),MAX($B$1:B431)+1,0)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IF(ISNUMBER(SEARCH('ж.б. шпал'!$B$4,C433)),MAX($B$1:B432)+1,0)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IF(ISNUMBER(SEARCH('ж.б. шпал'!$B$4,C434)),MAX($B$1:B433)+1,0)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IF(ISNUMBER(SEARCH('ж.б. шпал'!$B$4,C435)),MAX($B$1:B434)+1,0)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IF(ISNUMBER(SEARCH('ж.б. шпал'!$B$4,C436)),MAX($B$1:B435)+1,0)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IF(ISNUMBER(SEARCH('ж.б. шпал'!$B$4,C437)),MAX($B$1:B436)+1,0)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IF(ISNUMBER(SEARCH('ж.б. шпал'!$B$4,C438)),MAX($B$1:B437)+1,0)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IF(ISNUMBER(SEARCH('ж.б. шпал'!$B$4,C439)),MAX($B$1:B438)+1,0)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IF(ISNUMBER(SEARCH('ж.б. шпал'!$B$4,C440)),MAX($B$1:B439)+1,0)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IF(ISNUMBER(SEARCH('ж.б. шпал'!$B$4,C441)),MAX($B$1:B440)+1,0)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IF(ISNUMBER(SEARCH('ж.б. шпал'!$B$4,C442)),MAX($B$1:B441)+1,0)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IF(ISNUMBER(SEARCH('ж.б. шпал'!$B$4,C443)),MAX($B$1:B442)+1,0)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IF(ISNUMBER(SEARCH('ж.б. шпал'!$B$4,C444)),MAX($B$1:B443)+1,0)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IF(ISNUMBER(SEARCH('ж.б. шпал'!$B$4,C445)),MAX($B$1:B444)+1,0)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IF(ISNUMBER(SEARCH('ж.б. шпал'!$B$4,C446)),MAX($B$1:B445)+1,0)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IF(ISNUMBER(SEARCH('ж.б. шпал'!$B$4,C447)),MAX($B$1:B446)+1,0)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IF(ISNUMBER(SEARCH('ж.б. шпал'!$B$4,C448)),MAX($B$1:B447)+1,0)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IF(ISNUMBER(SEARCH('ж.б. шпал'!$B$4,C449)),MAX($B$1:B448)+1,0)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IF(ISNUMBER(SEARCH('ж.б. шпал'!$B$4,C450)),MAX($B$1:B449)+1,0)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IF(ISNUMBER(SEARCH('ж.б. шпал'!$B$4,C451)),MAX($B$1:B450)+1,0)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IF(ISNUMBER(SEARCH('ж.б. шпал'!$B$4,C452)),MAX($B$1:B451)+1,0)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IF(ISNUMBER(SEARCH('ж.б. шпал'!$B$4,C453)),MAX($B$1:B452)+1,0)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IF(ISNUMBER(SEARCH('ж.б. шпал'!$B$4,C454)),MAX($B$1:B453)+1,0)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IF(ISNUMBER(SEARCH('ж.б. шпал'!$B$4,C455)),MAX($B$1:B454)+1,0)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IF(ISNUMBER(SEARCH('ж.б. шпал'!$B$4,C456)),MAX($B$1:B455)+1,0)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IF(ISNUMBER(SEARCH('ж.б. шпал'!$B$4,C457)),MAX($B$1:B456)+1,0)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IF(ISNUMBER(SEARCH('ж.б. шпал'!$B$4,C458)),MAX($B$1:B457)+1,0)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IF(ISNUMBER(SEARCH('ж.б. шпал'!$B$4,C459)),MAX($B$1:B458)+1,0)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IF(ISNUMBER(SEARCH('ж.б. шпал'!$B$4,C460)),MAX($B$1:B459)+1,0)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IF(ISNUMBER(SEARCH('ж.б. шпал'!$B$4,C461)),MAX($B$1:B460)+1,0)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IF(ISNUMBER(SEARCH('ж.б. шпал'!$B$4,C462)),MAX($B$1:B461)+1,0)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IF(ISNUMBER(SEARCH('ж.б. шпал'!$B$4,C463)),MAX($B$1:B462)+1,0)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IF(ISNUMBER(SEARCH('ж.б. шпал'!$B$4,C464)),MAX($B$1:B463)+1,0)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IF(ISNUMBER(SEARCH('ж.б. шпал'!$B$4,C465)),MAX($B$1:B464)+1,0)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IF(ISNUMBER(SEARCH('ж.б. шпал'!$B$4,C466)),MAX($B$1:B465)+1,0)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IF(ISNUMBER(SEARCH('ж.б. шпал'!$B$4,C467)),MAX($B$1:B466)+1,0)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IF(ISNUMBER(SEARCH('ж.б. шпал'!$B$4,C468)),MAX($B$1:B467)+1,0)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IF(ISNUMBER(SEARCH('ж.б. шпал'!$B$4,C469)),MAX($B$1:B468)+1,0)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IF(ISNUMBER(SEARCH('ж.б. шпал'!$B$4,C470)),MAX($B$1:B469)+1,0)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IF(ISNUMBER(SEARCH('ж.б. шпал'!$B$4,C471)),MAX($B$1:B470)+1,0)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IF(ISNUMBER(SEARCH('ж.б. шпал'!$B$4,C472)),MAX($B$1:B471)+1,0)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IF(ISNUMBER(SEARCH('ж.б. шпал'!$B$4,C473)),MAX($B$1:B472)+1,0)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IF(ISNUMBER(SEARCH('ж.б. шпал'!$B$4,C474)),MAX($B$1:B473)+1,0)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IF(ISNUMBER(SEARCH('ж.б. шпал'!$B$4,C475)),MAX($B$1:B474)+1,0)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IF(ISNUMBER(SEARCH('ж.б. шпал'!$B$4,C476)),MAX($B$1:B475)+1,0)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IF(ISNUMBER(SEARCH('ж.б. шпал'!$B$4,C477)),MAX($B$1:B476)+1,0)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IF(ISNUMBER(SEARCH('ж.б. шпал'!$B$4,C478)),MAX($B$1:B477)+1,0)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IF(ISNUMBER(SEARCH('ж.б. шпал'!$B$4,C479)),MAX($B$1:B478)+1,0)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IF(ISNUMBER(SEARCH('ж.б. шпал'!$B$4,C480)),MAX($B$1:B479)+1,0)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IF(ISNUMBER(SEARCH('ж.б. шпал'!$B$4,C481)),MAX($B$1:B480)+1,0)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IF(ISNUMBER(SEARCH('ж.б. шпал'!$B$4,C482)),MAX($B$1:B481)+1,0)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IF(ISNUMBER(SEARCH('ж.б. шпал'!$B$4,C483)),MAX($B$1:B482)+1,0)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IF(ISNUMBER(SEARCH('ж.б. шпал'!$B$4,C484)),MAX($B$1:B483)+1,0)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IF(ISNUMBER(SEARCH('ж.б. шпал'!$B$4,C485)),MAX($B$1:B484)+1,0)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IF(ISNUMBER(SEARCH('ж.б. шпал'!$B$4,C486)),MAX($B$1:B485)+1,0)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IF(ISNUMBER(SEARCH('ж.б. шпал'!$B$4,C487)),MAX($B$1:B486)+1,0)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IF(ISNUMBER(SEARCH('ж.б. шпал'!$B$4,C488)),MAX($B$1:B487)+1,0)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IF(ISNUMBER(SEARCH('ж.б. шпал'!$B$4,C489)),MAX($B$1:B488)+1,0)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IF(ISNUMBER(SEARCH('ж.б. шпал'!$B$4,C490)),MAX($B$1:B489)+1,0)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IF(ISNUMBER(SEARCH('ж.б. шпал'!$B$4,C491)),MAX($B$1:B490)+1,0)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IF(ISNUMBER(SEARCH('ж.б. шпал'!$B$4,C492)),MAX($B$1:B491)+1,0)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IF(ISNUMBER(SEARCH('ж.б. шпал'!$B$4,C493)),MAX($B$1:B492)+1,0)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IF(ISNUMBER(SEARCH('ж.б. шпал'!$B$4,C494)),MAX($B$1:B493)+1,0)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IF(ISNUMBER(SEARCH('ж.б. шпал'!$B$4,C495)),MAX($B$1:B494)+1,0)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IF(ISNUMBER(SEARCH('ж.б. шпал'!$B$4,C496)),MAX($B$1:B495)+1,0)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IF(ISNUMBER(SEARCH('ж.б. шпал'!$B$4,C497)),MAX($B$1:B496)+1,0)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IF(ISNUMBER(SEARCH('ж.б. шпал'!$B$4,C498)),MAX($B$1:B497)+1,0)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IF(ISNUMBER(SEARCH('ж.б. шпал'!$B$4,C499)),MAX($B$1:B498)+1,0)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IF(ISNUMBER(SEARCH('ж.б. шпал'!$B$4,C500)),MAX($B$1:B499)+1,0)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IF(ISNUMBER(SEARCH('ж.б. шпал'!$B$4,C501)),MAX($B$1:B500)+1,0)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IF(ISNUMBER(SEARCH('ж.б. шпал'!$B$4,C502)),MAX($B$1:B501)+1,0)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IF(ISNUMBER(SEARCH('ж.б. шпал'!$B$4,C503)),MAX($B$1:B502)+1,0)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IF(ISNUMBER(SEARCH('ж.б. шпал'!$B$4,C504)),MAX($B$1:B503)+1,0)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IF(ISNUMBER(SEARCH('ж.б. шпал'!$B$4,C505)),MAX($B$1:B504)+1,0)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IF(ISNUMBER(SEARCH('ж.б. шпал'!$B$4,C506)),MAX($B$1:B505)+1,0)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IF(ISNUMBER(SEARCH('ж.б. шпал'!$B$4,C507)),MAX($B$1:B506)+1,0)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IF(ISNUMBER(SEARCH('ж.б. шпал'!$B$4,C508)),MAX($B$1:B507)+1,0)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IF(ISNUMBER(SEARCH('ж.б. шпал'!$B$4,C509)),MAX($B$1:B508)+1,0)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IF(ISNUMBER(SEARCH('ж.б. шпал'!$B$4,C510)),MAX($B$1:B509)+1,0)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IF(ISNUMBER(SEARCH('ж.б. шпал'!$B$4,C511)),MAX($B$1:B510)+1,0)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IF(ISNUMBER(SEARCH('ж.б. шпал'!$B$4,C512)),MAX($B$1:B511)+1,0)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IF(ISNUMBER(SEARCH('ж.б. шпал'!$B$4,C513)),MAX($B$1:B512)+1,0)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IF(ISNUMBER(SEARCH('ж.б. шпал'!$B$4,C514)),MAX($B$1:B513)+1,0)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IF(ISNUMBER(SEARCH('ж.б. шпал'!$B$4,C515)),MAX($B$1:B514)+1,0)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IF(ISNUMBER(SEARCH('ж.б. шпал'!$B$4,C516)),MAX($B$1:B515)+1,0)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IF(ISNUMBER(SEARCH('ж.б. шпал'!$B$4,C517)),MAX($B$1:B516)+1,0)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IF(ISNUMBER(SEARCH('ж.б. шпал'!$B$4,C518)),MAX($B$1:B517)+1,0)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IF(ISNUMBER(SEARCH('ж.б. шпал'!$B$4,C519)),MAX($B$1:B518)+1,0)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IF(ISNUMBER(SEARCH('ж.б. шпал'!$B$4,C520)),MAX($B$1:B519)+1,0)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IF(ISNUMBER(SEARCH('ж.б. шпал'!$B$4,C521)),MAX($B$1:B520)+1,0)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IF(ISNUMBER(SEARCH('ж.б. шпал'!$B$4,C522)),MAX($B$1:B521)+1,0)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IF(ISNUMBER(SEARCH('ж.б. шпал'!$B$4,C523)),MAX($B$1:B522)+1,0)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IF(ISNUMBER(SEARCH('ж.б. шпал'!$B$4,C524)),MAX($B$1:B523)+1,0)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IF(ISNUMBER(SEARCH('ж.б. шпал'!$B$4,C525)),MAX($B$1:B524)+1,0)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IF(ISNUMBER(SEARCH('ж.б. шпал'!$B$4,C526)),MAX($B$1:B525)+1,0)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IF(ISNUMBER(SEARCH('ж.б. шпал'!$B$4,C527)),MAX($B$1:B526)+1,0)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IF(ISNUMBER(SEARCH('ж.б. шпал'!$B$4,C528)),MAX($B$1:B527)+1,0)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IF(ISNUMBER(SEARCH('ж.б. шпал'!$B$4,C529)),MAX($B$1:B528)+1,0)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IF(ISNUMBER(SEARCH('ж.б. шпал'!$B$4,C530)),MAX($B$1:B529)+1,0)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IF(ISNUMBER(SEARCH('ж.б. шпал'!$B$4,C531)),MAX($B$1:B530)+1,0)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IF(ISNUMBER(SEARCH('ж.б. шпал'!$B$4,C532)),MAX($B$1:B531)+1,0)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IF(ISNUMBER(SEARCH('ж.б. шпал'!$B$4,C533)),MAX($B$1:B532)+1,0)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IF(ISNUMBER(SEARCH('ж.б. шпал'!$B$4,C534)),MAX($B$1:B533)+1,0)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IF(ISNUMBER(SEARCH('ж.б. шпал'!$B$4,C535)),MAX($B$1:B534)+1,0)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IF(ISNUMBER(SEARCH('ж.б. шпал'!$B$4,C536)),MAX($B$1:B535)+1,0)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IF(ISNUMBER(SEARCH('ж.б. шпал'!$B$4,C537)),MAX($B$1:B536)+1,0)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IF(ISNUMBER(SEARCH('ж.б. шпал'!$B$4,C538)),MAX($B$1:B537)+1,0)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IF(ISNUMBER(SEARCH('ж.б. шпал'!$B$4,C539)),MAX($B$1:B538)+1,0)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IF(ISNUMBER(SEARCH('ж.б. шпал'!$B$4,C540)),MAX($B$1:B539)+1,0)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IF(ISNUMBER(SEARCH('ж.б. шпал'!$B$4,C541)),MAX($B$1:B540)+1,0)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IF(ISNUMBER(SEARCH('ж.б. шпал'!$B$4,C542)),MAX($B$1:B541)+1,0)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IF(ISNUMBER(SEARCH('ж.б. шпал'!$B$4,C543)),MAX($B$1:B542)+1,0)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IF(ISNUMBER(SEARCH('ж.б. шпал'!$B$4,C544)),MAX($B$1:B543)+1,0)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IF(ISNUMBER(SEARCH('ж.б. шпал'!$B$4,C545)),MAX($B$1:B544)+1,0)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IF(ISNUMBER(SEARCH('ж.б. шпал'!$B$4,C546)),MAX($B$1:B545)+1,0)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IF(ISNUMBER(SEARCH('ж.б. шпал'!$B$4,C547)),MAX($B$1:B546)+1,0)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IF(ISNUMBER(SEARCH('ж.б. шпал'!$B$4,C548)),MAX($B$1:B547)+1,0)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IF(ISNUMBER(SEARCH('ж.б. шпал'!$B$4,C549)),MAX($B$1:B548)+1,0)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IF(ISNUMBER(SEARCH('ж.б. шпал'!$B$4,C550)),MAX($B$1:B549)+1,0)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IF(ISNUMBER(SEARCH('ж.б. шпал'!$B$4,C551)),MAX($B$1:B550)+1,0)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IF(ISNUMBER(SEARCH('ж.б. шпал'!$B$4,C552)),MAX($B$1:B551)+1,0)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IF(ISNUMBER(SEARCH('ж.б. шпал'!$B$4,C553)),MAX($B$1:B552)+1,0)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IF(ISNUMBER(SEARCH('ж.б. шпал'!$B$4,C554)),MAX($B$1:B553)+1,0)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IF(ISNUMBER(SEARCH('ж.б. шпал'!$B$4,C555)),MAX($B$1:B554)+1,0)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IF(ISNUMBER(SEARCH('ж.б. шпал'!$B$4,C556)),MAX($B$1:B555)+1,0)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IF(ISNUMBER(SEARCH('ж.б. шпал'!$B$4,C557)),MAX($B$1:B556)+1,0)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IF(ISNUMBER(SEARCH('ж.б. шпал'!$B$4,C558)),MAX($B$1:B557)+1,0)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IF(ISNUMBER(SEARCH('ж.б. шпал'!$B$4,C559)),MAX($B$1:B558)+1,0)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IF(ISNUMBER(SEARCH('ж.б. шпал'!$B$4,C560)),MAX($B$1:B559)+1,0)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IF(ISNUMBER(SEARCH('ж.б. шпал'!$B$4,C561)),MAX($B$1:B560)+1,0)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IF(ISNUMBER(SEARCH('ж.б. шпал'!$B$4,C562)),MAX($B$1:B561)+1,0)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IF(ISNUMBER(SEARCH('ж.б. шпал'!$B$4,C563)),MAX($B$1:B562)+1,0)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IF(ISNUMBER(SEARCH('ж.б. шпал'!$B$4,C564)),MAX($B$1:B563)+1,0)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IF(ISNUMBER(SEARCH('ж.б. шпал'!$B$4,C565)),MAX($B$1:B564)+1,0)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IF(ISNUMBER(SEARCH('ж.б. шпал'!$B$4,C566)),MAX($B$1:B565)+1,0)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IF(ISNUMBER(SEARCH('ж.б. шпал'!$B$4,C567)),MAX($B$1:B566)+1,0)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IF(ISNUMBER(SEARCH('ж.б. шпал'!$B$4,C568)),MAX($B$1:B567)+1,0)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IF(ISNUMBER(SEARCH('ж.б. шпал'!$B$4,C569)),MAX($B$1:B568)+1,0)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IF(ISNUMBER(SEARCH('ж.б. шпал'!$B$4,C570)),MAX($B$1:B569)+1,0)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IF(ISNUMBER(SEARCH('ж.б. шпал'!$B$4,C571)),MAX($B$1:B570)+1,0)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IF(ISNUMBER(SEARCH('ж.б. шпал'!$B$4,C572)),MAX($B$1:B571)+1,0)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IF(ISNUMBER(SEARCH('ж.б. шпал'!$B$4,C573)),MAX($B$1:B572)+1,0)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IF(ISNUMBER(SEARCH('ж.б. шпал'!$B$4,C574)),MAX($B$1:B573)+1,0)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IF(ISNUMBER(SEARCH('ж.б. шпал'!$B$4,C575)),MAX($B$1:B574)+1,0)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IF(ISNUMBER(SEARCH('ж.б. шпал'!$B$4,C576)),MAX($B$1:B575)+1,0)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IF(ISNUMBER(SEARCH('ж.б. шпал'!$B$4,C577)),MAX($B$1:B576)+1,0)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IF(ISNUMBER(SEARCH('ж.б. шпал'!$B$4,C578)),MAX($B$1:B577)+1,0)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IF(ISNUMBER(SEARCH('ж.б. шпал'!$B$4,C579)),MAX($B$1:B578)+1,0)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IF(ISNUMBER(SEARCH('ж.б. шпал'!$B$4,C580)),MAX($B$1:B579)+1,0)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IF(ISNUMBER(SEARCH('ж.б. шпал'!$B$4,C581)),MAX($B$1:B580)+1,0)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IF(ISNUMBER(SEARCH('ж.б. шпал'!$B$4,C582)),MAX($B$1:B581)+1,0)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IF(ISNUMBER(SEARCH('ж.б. шпал'!$B$4,C583)),MAX($B$1:B582)+1,0)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IF(ISNUMBER(SEARCH('ж.б. шпал'!$B$4,C584)),MAX($B$1:B583)+1,0)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IF(ISNUMBER(SEARCH('ж.б. шпал'!$B$4,C585)),MAX($B$1:B584)+1,0)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IF(ISNUMBER(SEARCH('ж.б. шпал'!$B$4,C586)),MAX($B$1:B585)+1,0)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IF(ISNUMBER(SEARCH('ж.б. шпал'!$B$4,C587)),MAX($B$1:B586)+1,0)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IF(ISNUMBER(SEARCH('ж.б. шпал'!$B$4,C588)),MAX($B$1:B587)+1,0)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IF(ISNUMBER(SEARCH('ж.б. шпал'!$B$4,C589)),MAX($B$1:B588)+1,0)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IF(ISNUMBER(SEARCH('ж.б. шпал'!$B$4,C590)),MAX($B$1:B589)+1,0)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IF(ISNUMBER(SEARCH('ж.б. шпал'!$B$4,C591)),MAX($B$1:B590)+1,0)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IF(ISNUMBER(SEARCH('ж.б. шпал'!$B$4,C592)),MAX($B$1:B591)+1,0)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IF(ISNUMBER(SEARCH('ж.б. шпал'!$B$4,C593)),MAX($B$1:B592)+1,0)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IF(ISNUMBER(SEARCH('ж.б. шпал'!$B$4,C594)),MAX($B$1:B593)+1,0)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IF(ISNUMBER(SEARCH('ж.б. шпал'!$B$4,C595)),MAX($B$1:B594)+1,0)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IF(ISNUMBER(SEARCH('ж.б. шпал'!$B$4,C596)),MAX($B$1:B595)+1,0)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IF(ISNUMBER(SEARCH('ж.б. шпал'!$B$4,C597)),MAX($B$1:B596)+1,0)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IF(ISNUMBER(SEARCH('ж.б. шпал'!$B$4,C598)),MAX($B$1:B597)+1,0)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IF(ISNUMBER(SEARCH('ж.б. шпал'!$B$4,C599)),MAX($B$1:B598)+1,0)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IF(ISNUMBER(SEARCH('ж.б. шпал'!$B$4,C600)),MAX($B$1:B599)+1,0)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IF(ISNUMBER(SEARCH('ж.б. шпал'!$B$4,C601)),MAX($B$1:B600)+1,0)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IF(ISNUMBER(SEARCH('ж.б. шпал'!$B$4,C602)),MAX($B$1:B601)+1,0)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IF(ISNUMBER(SEARCH('ж.б. шпал'!$B$4,C603)),MAX($B$1:B602)+1,0)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IF(ISNUMBER(SEARCH('ж.б. шпал'!$B$4,C604)),MAX($B$1:B603)+1,0)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IF(ISNUMBER(SEARCH('ж.б. шпал'!$B$4,C605)),MAX($B$1:B604)+1,0)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IF(ISNUMBER(SEARCH('ж.б. шпал'!$B$4,C606)),MAX($B$1:B605)+1,0)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IF(ISNUMBER(SEARCH('ж.б. шпал'!$B$4,C607)),MAX($B$1:B606)+1,0)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IF(ISNUMBER(SEARCH('ж.б. шпал'!$B$4,C608)),MAX($B$1:B607)+1,0)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IF(ISNUMBER(SEARCH('ж.б. шпал'!$B$4,C609)),MAX($B$1:B608)+1,0)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IF(ISNUMBER(SEARCH('ж.б. шпал'!$B$4,C610)),MAX($B$1:B609)+1,0)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IF(ISNUMBER(SEARCH('ж.б. шпал'!$B$4,C611)),MAX($B$1:B610)+1,0)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IF(ISNUMBER(SEARCH('ж.б. шпал'!$B$4,C612)),MAX($B$1:B611)+1,0)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IF(ISNUMBER(SEARCH('ж.б. шпал'!$B$4,C613)),MAX($B$1:B612)+1,0)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IF(ISNUMBER(SEARCH('ж.б. шпал'!$B$4,C614)),MAX($B$1:B613)+1,0)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IF(ISNUMBER(SEARCH('ж.б. шпал'!$B$4,C615)),MAX($B$1:B614)+1,0)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IF(ISNUMBER(SEARCH('ж.б. шпал'!$B$4,C616)),MAX($B$1:B615)+1,0)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IF(ISNUMBER(SEARCH('ж.б. шпал'!$B$4,C617)),MAX($B$1:B616)+1,0)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IF(ISNUMBER(SEARCH('ж.б. шпал'!$B$4,C618)),MAX($B$1:B617)+1,0)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IF(ISNUMBER(SEARCH('ж.б. шпал'!$B$4,C619)),MAX($B$1:B618)+1,0)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IF(ISNUMBER(SEARCH('ж.б. шпал'!$B$4,C620)),MAX($B$1:B619)+1,0)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IF(ISNUMBER(SEARCH('ж.б. шпал'!$B$4,C621)),MAX($B$1:B620)+1,0)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IF(ISNUMBER(SEARCH('ж.б. шпал'!$B$4,C622)),MAX($B$1:B621)+1,0)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IF(ISNUMBER(SEARCH('ж.б. шпал'!$B$4,C623)),MAX($B$1:B622)+1,0)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IF(ISNUMBER(SEARCH('ж.б. шпал'!$B$4,C624)),MAX($B$1:B623)+1,0)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IF(ISNUMBER(SEARCH('ж.б. шпал'!$B$4,C625)),MAX($B$1:B624)+1,0)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IF(ISNUMBER(SEARCH('ж.б. шпал'!$B$4,C626)),MAX($B$1:B625)+1,0)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IF(ISNUMBER(SEARCH('ж.б. шпал'!$B$4,C627)),MAX($B$1:B626)+1,0)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IF(ISNUMBER(SEARCH('ж.б. шпал'!$B$4,C628)),MAX($B$1:B627)+1,0)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IF(ISNUMBER(SEARCH('ж.б. шпал'!$B$4,C629)),MAX($B$1:B628)+1,0)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IF(ISNUMBER(SEARCH('ж.б. шпал'!$B$4,C630)),MAX($B$1:B629)+1,0)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IF(ISNUMBER(SEARCH('ж.б. шпал'!$B$4,C631)),MAX($B$1:B630)+1,0)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IF(ISNUMBER(SEARCH('ж.б. шпал'!$B$4,C632)),MAX($B$1:B631)+1,0)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IF(ISNUMBER(SEARCH('ж.б. шпал'!$B$4,C633)),MAX($B$1:B632)+1,0)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IF(ISNUMBER(SEARCH('ж.б. шпал'!$B$4,C634)),MAX($B$1:B633)+1,0)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IF(ISNUMBER(SEARCH('ж.б. шпал'!$B$4,C635)),MAX($B$1:B634)+1,0)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IF(ISNUMBER(SEARCH('ж.б. шпал'!$B$4,C636)),MAX($B$1:B635)+1,0)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IF(ISNUMBER(SEARCH('ж.б. шпал'!$B$4,C637)),MAX($B$1:B636)+1,0)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IF(ISNUMBER(SEARCH('ж.б. шпал'!$B$4,C638)),MAX($B$1:B637)+1,0)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IF(ISNUMBER(SEARCH('ж.б. шпал'!$B$4,C639)),MAX($B$1:B638)+1,0)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IF(ISNUMBER(SEARCH('ж.б. шпал'!$B$4,C640)),MAX($B$1:B639)+1,0)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IF(ISNUMBER(SEARCH('ж.б. шпал'!$B$4,C641)),MAX($B$1:B640)+1,0)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IF(ISNUMBER(SEARCH('ж.б. шпал'!$B$4,C642)),MAX($B$1:B641)+1,0)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IF(ISNUMBER(SEARCH('ж.б. шпал'!$B$4,C643)),MAX($B$1:B642)+1,0)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IF(ISNUMBER(SEARCH('ж.б. шпал'!$B$4,C644)),MAX($B$1:B643)+1,0)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IF(ISNUMBER(SEARCH('ж.б. шпал'!$B$4,C645)),MAX($B$1:B644)+1,0)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IF(ISNUMBER(SEARCH('ж.б. шпал'!$B$4,C646)),MAX($B$1:B645)+1,0)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IF(ISNUMBER(SEARCH('ж.б. шпал'!$B$4,C647)),MAX($B$1:B646)+1,0)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IF(ISNUMBER(SEARCH('ж.б. шпал'!$B$4,C648)),MAX($B$1:B647)+1,0)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IF(ISNUMBER(SEARCH('ж.б. шпал'!$B$4,C649)),MAX($B$1:B648)+1,0)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IF(ISNUMBER(SEARCH('ж.б. шпал'!$B$4,C650)),MAX($B$1:B649)+1,0)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IF(ISNUMBER(SEARCH('ж.б. шпал'!$B$4,C651)),MAX($B$1:B650)+1,0)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IF(ISNUMBER(SEARCH('ж.б. шпал'!$B$4,C652)),MAX($B$1:B651)+1,0)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IF(ISNUMBER(SEARCH('ж.б. шпал'!$B$4,C653)),MAX($B$1:B652)+1,0)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IF(ISNUMBER(SEARCH('ж.б. шпал'!$B$4,C654)),MAX($B$1:B653)+1,0)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IF(ISNUMBER(SEARCH('ж.б. шпал'!$B$4,C655)),MAX($B$1:B654)+1,0)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IF(ISNUMBER(SEARCH('ж.б. шпал'!$B$4,C656)),MAX($B$1:B655)+1,0)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IF(ISNUMBER(SEARCH('ж.б. шпал'!$B$4,C657)),MAX($B$1:B656)+1,0)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IF(ISNUMBER(SEARCH('ж.б. шпал'!$B$4,C658)),MAX($B$1:B657)+1,0)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IF(ISNUMBER(SEARCH('ж.б. шпал'!$B$4,C659)),MAX($B$1:B658)+1,0)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IF(ISNUMBER(SEARCH('ж.б. шпал'!$B$4,C660)),MAX($B$1:B659)+1,0)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IF(ISNUMBER(SEARCH('ж.б. шпал'!$B$4,C661)),MAX($B$1:B660)+1,0)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IF(ISNUMBER(SEARCH('ж.б. шпал'!$B$4,C662)),MAX($B$1:B661)+1,0)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IF(ISNUMBER(SEARCH('ж.б. шпал'!$B$4,C663)),MAX($B$1:B662)+1,0)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IF(ISNUMBER(SEARCH('ж.б. шпал'!$B$4,C664)),MAX($B$1:B663)+1,0)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IF(ISNUMBER(SEARCH('ж.б. шпал'!$B$4,C665)),MAX($B$1:B664)+1,0)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IF(ISNUMBER(SEARCH('ж.б. шпал'!$B$4,C666)),MAX($B$1:B665)+1,0)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IF(ISNUMBER(SEARCH('ж.б. шпал'!$B$4,C667)),MAX($B$1:B666)+1,0)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IF(ISNUMBER(SEARCH('ж.б. шпал'!$B$4,C668)),MAX($B$1:B667)+1,0)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IF(ISNUMBER(SEARCH('ж.б. шпал'!$B$4,C669)),MAX($B$1:B668)+1,0)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IF(ISNUMBER(SEARCH('ж.б. шпал'!$B$4,C670)),MAX($B$1:B669)+1,0)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IF(ISNUMBER(SEARCH('ж.б. шпал'!$B$4,C671)),MAX($B$1:B670)+1,0)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IF(ISNUMBER(SEARCH('ж.б. шпал'!$B$4,C672)),MAX($B$1:B671)+1,0)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IF(ISNUMBER(SEARCH('ж.б. шпал'!$B$4,C673)),MAX($B$1:B672)+1,0)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IF(ISNUMBER(SEARCH('ж.б. шпал'!$B$4,C674)),MAX($B$1:B673)+1,0)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IF(ISNUMBER(SEARCH('ж.б. шпал'!$B$4,C675)),MAX($B$1:B674)+1,0)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IF(ISNUMBER(SEARCH('ж.б. шпал'!$B$4,C676)),MAX($B$1:B675)+1,0)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IF(ISNUMBER(SEARCH('ж.б. шпал'!$B$4,C677)),MAX($B$1:B676)+1,0)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IF(ISNUMBER(SEARCH('ж.б. шпал'!$B$4,C678)),MAX($B$1:B677)+1,0)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IF(ISNUMBER(SEARCH('ж.б. шпал'!$B$4,C679)),MAX($B$1:B678)+1,0)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IF(ISNUMBER(SEARCH('ж.б. шпал'!$B$4,C680)),MAX($B$1:B679)+1,0)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IF(ISNUMBER(SEARCH('ж.б. шпал'!$B$4,C681)),MAX($B$1:B680)+1,0)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IF(ISNUMBER(SEARCH('ж.б. шпал'!$B$4,C682)),MAX($B$1:B681)+1,0)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IF(ISNUMBER(SEARCH('ж.б. шпал'!$B$4,C683)),MAX($B$1:B682)+1,0)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IF(ISNUMBER(SEARCH('ж.б. шпал'!$B$4,C684)),MAX($B$1:B683)+1,0)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IF(ISNUMBER(SEARCH('ж.б. шпал'!$B$4,C685)),MAX($B$1:B684)+1,0)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IF(ISNUMBER(SEARCH('ж.б. шпал'!$B$4,C686)),MAX($B$1:B685)+1,0)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IF(ISNUMBER(SEARCH('ж.б. шпал'!$B$4,C687)),MAX($B$1:B686)+1,0)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IF(ISNUMBER(SEARCH('ж.б. шпал'!$B$4,C688)),MAX($B$1:B687)+1,0)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IF(ISNUMBER(SEARCH('ж.б. шпал'!$B$4,C689)),MAX($B$1:B688)+1,0)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IF(ISNUMBER(SEARCH('ж.б. шпал'!$B$4,C690)),MAX($B$1:B689)+1,0)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IF(ISNUMBER(SEARCH('ж.б. шпал'!$B$4,C691)),MAX($B$1:B690)+1,0)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IF(ISNUMBER(SEARCH('ж.б. шпал'!$B$4,C692)),MAX($B$1:B691)+1,0)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IF(ISNUMBER(SEARCH('ж.б. шпал'!$B$4,C693)),MAX($B$1:B692)+1,0)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IF(ISNUMBER(SEARCH('ж.б. шпал'!$B$4,C694)),MAX($B$1:B693)+1,0)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IF(ISNUMBER(SEARCH('ж.б. шпал'!$B$4,C695)),MAX($B$1:B694)+1,0)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IF(ISNUMBER(SEARCH('ж.б. шпал'!$B$4,C696)),MAX($B$1:B695)+1,0)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IF(ISNUMBER(SEARCH('ж.б. шпал'!$B$4,C697)),MAX($B$1:B696)+1,0)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IF(ISNUMBER(SEARCH('ж.б. шпал'!$B$4,C698)),MAX($B$1:B697)+1,0)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IF(ISNUMBER(SEARCH('ж.б. шпал'!$B$4,C699)),MAX($B$1:B698)+1,0)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IF(ISNUMBER(SEARCH('ж.б. шпал'!$B$4,C700)),MAX($B$1:B699)+1,0)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IF(ISNUMBER(SEARCH('ж.б. шпал'!$B$4,C701)),MAX($B$1:B700)+1,0)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IF(ISNUMBER(SEARCH('ж.б. шпал'!$B$4,C702)),MAX($B$1:B701)+1,0)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IF(ISNUMBER(SEARCH('ж.б. шпал'!$B$4,C703)),MAX($B$1:B702)+1,0)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IF(ISNUMBER(SEARCH('ж.б. шпал'!$B$4,C704)),MAX($B$1:B703)+1,0)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IF(ISNUMBER(SEARCH('ж.б. шпал'!$B$4,C705)),MAX($B$1:B704)+1,0)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IF(ISNUMBER(SEARCH('ж.б. шпал'!$B$4,C706)),MAX($B$1:B705)+1,0)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IF(ISNUMBER(SEARCH('ж.б. шпал'!$B$4,C707)),MAX($B$1:B706)+1,0)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IF(ISNUMBER(SEARCH('ж.б. шпал'!$B$4,C708)),MAX($B$1:B707)+1,0)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IF(ISNUMBER(SEARCH('ж.б. шпал'!$B$4,C709)),MAX($B$1:B708)+1,0)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IF(ISNUMBER(SEARCH('ж.б. шпал'!$B$4,C710)),MAX($B$1:B709)+1,0)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IF(ISNUMBER(SEARCH('ж.б. шпал'!$B$4,C711)),MAX($B$1:B710)+1,0)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IF(ISNUMBER(SEARCH('ж.б. шпал'!$B$4,C712)),MAX($B$1:B711)+1,0)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IF(ISNUMBER(SEARCH('ж.б. шпал'!$B$4,C713)),MAX($B$1:B712)+1,0)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IF(ISNUMBER(SEARCH('ж.б. шпал'!$B$4,C714)),MAX($B$1:B713)+1,0)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IF(ISNUMBER(SEARCH('ж.б. шпал'!$B$4,C715)),MAX($B$1:B714)+1,0)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IF(ISNUMBER(SEARCH('ж.б. шпал'!$B$4,C716)),MAX($B$1:B715)+1,0)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IF(ISNUMBER(SEARCH('ж.б. шпал'!$B$4,C717)),MAX($B$1:B716)+1,0)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IF(ISNUMBER(SEARCH('ж.б. шпал'!$B$4,C718)),MAX($B$1:B717)+1,0)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IF(ISNUMBER(SEARCH('ж.б. шпал'!$B$4,C719)),MAX($B$1:B718)+1,0)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IF(ISNUMBER(SEARCH('ж.б. шпал'!$B$4,C720)),MAX($B$1:B719)+1,0)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IF(ISNUMBER(SEARCH('ж.б. шпал'!$B$4,C721)),MAX($B$1:B720)+1,0)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IF(ISNUMBER(SEARCH('ж.б. шпал'!$B$4,C722)),MAX($B$1:B721)+1,0)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IF(ISNUMBER(SEARCH('ж.б. шпал'!$B$4,C723)),MAX($B$1:B722)+1,0)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IF(ISNUMBER(SEARCH('ж.б. шпал'!$B$4,C724)),MAX($B$1:B723)+1,0)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IF(ISNUMBER(SEARCH('ж.б. шпал'!$B$4,C725)),MAX($B$1:B724)+1,0)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IF(ISNUMBER(SEARCH('ж.б. шпал'!$B$4,C726)),MAX($B$1:B725)+1,0)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IF(ISNUMBER(SEARCH('ж.б. шпал'!$B$4,C727)),MAX($B$1:B726)+1,0)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IF(ISNUMBER(SEARCH('ж.б. шпал'!$B$4,C728)),MAX($B$1:B727)+1,0)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IF(ISNUMBER(SEARCH('ж.б. шпал'!$B$4,C729)),MAX($B$1:B728)+1,0)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IF(ISNUMBER(SEARCH('ж.б. шпал'!$B$4,C730)),MAX($B$1:B729)+1,0)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IF(ISNUMBER(SEARCH('ж.б. шпал'!$B$4,C731)),MAX($B$1:B730)+1,0)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IF(ISNUMBER(SEARCH('ж.б. шпал'!$B$4,C732)),MAX($B$1:B731)+1,0)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IF(ISNUMBER(SEARCH('ж.б. шпал'!$B$4,C733)),MAX($B$1:B732)+1,0)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IF(ISNUMBER(SEARCH('ж.б. шпал'!$B$4,C734)),MAX($B$1:B733)+1,0)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IF(ISNUMBER(SEARCH('ж.б. шпал'!$B$4,C735)),MAX($B$1:B734)+1,0)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IF(ISNUMBER(SEARCH('ж.б. шпал'!$B$4,C736)),MAX($B$1:B735)+1,0)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IF(ISNUMBER(SEARCH('ж.б. шпал'!$B$4,C737)),MAX($B$1:B736)+1,0)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IF(ISNUMBER(SEARCH('ж.б. шпал'!$B$4,C738)),MAX($B$1:B737)+1,0)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IF(ISNUMBER(SEARCH('ж.б. шпал'!$B$4,C739)),MAX($B$1:B738)+1,0)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IF(ISNUMBER(SEARCH('ж.б. шпал'!$B$4,C740)),MAX($B$1:B739)+1,0)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IF(ISNUMBER(SEARCH('ж.б. шпал'!$B$4,C741)),MAX($B$1:B740)+1,0)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IF(ISNUMBER(SEARCH('ж.б. шпал'!$B$4,C742)),MAX($B$1:B741)+1,0)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IF(ISNUMBER(SEARCH('ж.б. шпал'!$B$4,C743)),MAX($B$1:B742)+1,0)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IF(ISNUMBER(SEARCH('ж.б. шпал'!$B$4,C744)),MAX($B$1:B743)+1,0)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IF(ISNUMBER(SEARCH('ж.б. шпал'!$B$4,C745)),MAX($B$1:B744)+1,0)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IF(ISNUMBER(SEARCH('ж.б. шпал'!$B$4,C746)),MAX($B$1:B745)+1,0)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IF(ISNUMBER(SEARCH('ж.б. шпал'!$B$4,C747)),MAX($B$1:B746)+1,0)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IF(ISNUMBER(SEARCH('ж.б. шпал'!$B$4,C748)),MAX($B$1:B747)+1,0)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IF(ISNUMBER(SEARCH('ж.б. шпал'!$B$4,C749)),MAX($B$1:B748)+1,0)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IF(ISNUMBER(SEARCH('ж.б. шпал'!$B$4,C750)),MAX($B$1:B749)+1,0)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IF(ISNUMBER(SEARCH('ж.б. шпал'!$B$4,C751)),MAX($B$1:B750)+1,0)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IF(ISNUMBER(SEARCH('ж.б. шпал'!$B$4,C752)),MAX($B$1:B751)+1,0)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IF(ISNUMBER(SEARCH('ж.б. шпал'!$B$4,C753)),MAX($B$1:B752)+1,0)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IF(ISNUMBER(SEARCH('ж.б. шпал'!$B$4,C754)),MAX($B$1:B753)+1,0)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IF(ISNUMBER(SEARCH('ж.б. шпал'!$B$4,C755)),MAX($B$1:B754)+1,0)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IF(ISNUMBER(SEARCH('ж.б. шпал'!$B$4,C756)),MAX($B$1:B755)+1,0)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IF(ISNUMBER(SEARCH('ж.б. шпал'!$B$4,C757)),MAX($B$1:B756)+1,0)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IF(ISNUMBER(SEARCH('ж.б. шпал'!$B$4,C758)),MAX($B$1:B757)+1,0)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IF(ISNUMBER(SEARCH('ж.б. шпал'!$B$4,C759)),MAX($B$1:B758)+1,0)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IF(ISNUMBER(SEARCH('ж.б. шпал'!$B$4,C760)),MAX($B$1:B759)+1,0)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IF(ISNUMBER(SEARCH('ж.б. шпал'!$B$4,C761)),MAX($B$1:B760)+1,0)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IF(ISNUMBER(SEARCH('ж.б. шпал'!$B$4,C762)),MAX($B$1:B761)+1,0)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IF(ISNUMBER(SEARCH('ж.б. шпал'!$B$4,C763)),MAX($B$1:B762)+1,0)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IF(ISNUMBER(SEARCH('ж.б. шпал'!$B$4,C764)),MAX($B$1:B763)+1,0)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IF(ISNUMBER(SEARCH('ж.б. шпал'!$B$4,C765)),MAX($B$1:B764)+1,0)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IF(ISNUMBER(SEARCH('ж.б. шпал'!$B$4,C766)),MAX($B$1:B765)+1,0)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IF(ISNUMBER(SEARCH('ж.б. шпал'!$B$4,C767)),MAX($B$1:B766)+1,0)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IF(ISNUMBER(SEARCH('ж.б. шпал'!$B$4,C768)),MAX($B$1:B767)+1,0)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IF(ISNUMBER(SEARCH('ж.б. шпал'!$B$4,C769)),MAX($B$1:B768)+1,0)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IF(ISNUMBER(SEARCH('ж.б. шпал'!$B$4,C770)),MAX($B$1:B769)+1,0)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IF(ISNUMBER(SEARCH('ж.б. шпал'!$B$4,C771)),MAX($B$1:B770)+1,0)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IF(ISNUMBER(SEARCH('ж.б. шпал'!$B$4,C772)),MAX($B$1:B771)+1,0)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IF(ISNUMBER(SEARCH('ж.б. шпал'!$B$4,C773)),MAX($B$1:B772)+1,0)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IF(ISNUMBER(SEARCH('ж.б. шпал'!$B$4,C774)),MAX($B$1:B773)+1,0)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IF(ISNUMBER(SEARCH('ж.б. шпал'!$B$4,C775)),MAX($B$1:B774)+1,0)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IF(ISNUMBER(SEARCH('ж.б. шпал'!$B$4,C776)),MAX($B$1:B775)+1,0)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IF(ISNUMBER(SEARCH('ж.б. шпал'!$B$4,C777)),MAX($B$1:B776)+1,0)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IF(ISNUMBER(SEARCH('ж.б. шпал'!$B$4,C778)),MAX($B$1:B777)+1,0)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IF(ISNUMBER(SEARCH('ж.б. шпал'!$B$4,C779)),MAX($B$1:B778)+1,0)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IF(ISNUMBER(SEARCH('ж.б. шпал'!$B$4,C780)),MAX($B$1:B779)+1,0)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IF(ISNUMBER(SEARCH('ж.б. шпал'!$B$4,C781)),MAX($B$1:B780)+1,0)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IF(ISNUMBER(SEARCH('ж.б. шпал'!$B$4,C782)),MAX($B$1:B781)+1,0)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IF(ISNUMBER(SEARCH('ж.б. шпал'!$B$4,C783)),MAX($B$1:B782)+1,0)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IF(ISNUMBER(SEARCH('ж.б. шпал'!$B$4,C784)),MAX($B$1:B783)+1,0)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IF(ISNUMBER(SEARCH('ж.б. шпал'!$B$4,C785)),MAX($B$1:B784)+1,0)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IF(ISNUMBER(SEARCH('ж.б. шпал'!$B$4,C786)),MAX($B$1:B785)+1,0)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IF(ISNUMBER(SEARCH('ж.б. шпал'!$B$4,C787)),MAX($B$1:B786)+1,0)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IF(ISNUMBER(SEARCH('ж.б. шпал'!$B$4,C788)),MAX($B$1:B787)+1,0)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IF(ISNUMBER(SEARCH('ж.б. шпал'!$B$4,C789)),MAX($B$1:B788)+1,0)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IF(ISNUMBER(SEARCH('ж.б. шпал'!$B$4,C790)),MAX($B$1:B789)+1,0)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IF(ISNUMBER(SEARCH('ж.б. шпал'!$B$4,C791)),MAX($B$1:B790)+1,0)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IF(ISNUMBER(SEARCH('ж.б. шпал'!$B$4,C792)),MAX($B$1:B791)+1,0)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IF(ISNUMBER(SEARCH('ж.б. шпал'!$B$4,C793)),MAX($B$1:B792)+1,0)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IF(ISNUMBER(SEARCH('ж.б. шпал'!$B$4,C794)),MAX($B$1:B793)+1,0)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IF(ISNUMBER(SEARCH('ж.б. шпал'!$B$4,C795)),MAX($B$1:B794)+1,0)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IF(ISNUMBER(SEARCH('ж.б. шпал'!$B$4,C796)),MAX($B$1:B795)+1,0)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IF(ISNUMBER(SEARCH('ж.б. шпал'!$B$4,C797)),MAX($B$1:B796)+1,0)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IF(ISNUMBER(SEARCH('ж.б. шпал'!$B$4,C798)),MAX($B$1:B797)+1,0)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IF(ISNUMBER(SEARCH('ж.б. шпал'!$B$4,C799)),MAX($B$1:B798)+1,0)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IF(ISNUMBER(SEARCH('ж.б. шпал'!$B$4,C800)),MAX($B$1:B799)+1,0)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IF(ISNUMBER(SEARCH('ж.б. шпал'!$B$4,C801)),MAX($B$1:B800)+1,0)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IF(ISNUMBER(SEARCH('ж.б. шпал'!$B$4,C802)),MAX($B$1:B801)+1,0)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IF(ISNUMBER(SEARCH('ж.б. шпал'!$B$4,C803)),MAX($B$1:B802)+1,0)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IF(ISNUMBER(SEARCH('ж.б. шпал'!$B$4,C804)),MAX($B$1:B803)+1,0)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IF(ISNUMBER(SEARCH('ж.б. шпал'!$B$4,C805)),MAX($B$1:B804)+1,0)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IF(ISNUMBER(SEARCH('ж.б. шпал'!$B$4,C806)),MAX($B$1:B805)+1,0)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IF(ISNUMBER(SEARCH('ж.б. шпал'!$B$4,C807)),MAX($B$1:B806)+1,0)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IF(ISNUMBER(SEARCH('ж.б. шпал'!$B$4,C808)),MAX($B$1:B807)+1,0)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IF(ISNUMBER(SEARCH('ж.б. шпал'!$B$4,C809)),MAX($B$1:B808)+1,0)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IF(ISNUMBER(SEARCH('ж.б. шпал'!$B$4,C810)),MAX($B$1:B809)+1,0)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IF(ISNUMBER(SEARCH('ж.б. шпал'!$B$4,C811)),MAX($B$1:B810)+1,0)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IF(ISNUMBER(SEARCH('ж.б. шпал'!$B$4,C812)),MAX($B$1:B811)+1,0)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IF(ISNUMBER(SEARCH('ж.б. шпал'!$B$4,C813)),MAX($B$1:B812)+1,0)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IF(ISNUMBER(SEARCH('ж.б. шпал'!$B$4,C814)),MAX($B$1:B813)+1,0)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IF(ISNUMBER(SEARCH('ж.б. шпал'!$B$4,C815)),MAX($B$1:B814)+1,0)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IF(ISNUMBER(SEARCH('ж.б. шпал'!$B$4,C816)),MAX($B$1:B815)+1,0)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IF(ISNUMBER(SEARCH('ж.б. шпал'!$B$4,C817)),MAX($B$1:B816)+1,0)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IF(ISNUMBER(SEARCH('ж.б. шпал'!$B$4,C818)),MAX($B$1:B817)+1,0)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IF(ISNUMBER(SEARCH('ж.б. шпал'!$B$4,C819)),MAX($B$1:B818)+1,0)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IF(ISNUMBER(SEARCH('ж.б. шпал'!$B$4,C820)),MAX($B$1:B819)+1,0)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IF(ISNUMBER(SEARCH('ж.б. шпал'!$B$4,C821)),MAX($B$1:B820)+1,0)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IF(ISNUMBER(SEARCH('ж.б. шпал'!$B$4,C822)),MAX($B$1:B821)+1,0)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IF(ISNUMBER(SEARCH('ж.б. шпал'!$B$4,C823)),MAX($B$1:B822)+1,0)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IF(ISNUMBER(SEARCH('ж.б. шпал'!$B$4,C824)),MAX($B$1:B823)+1,0)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IF(ISNUMBER(SEARCH('ж.б. шпал'!$B$4,C825)),MAX($B$1:B824)+1,0)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IF(ISNUMBER(SEARCH('ж.б. шпал'!$B$4,C826)),MAX($B$1:B825)+1,0)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IF(ISNUMBER(SEARCH('ж.б. шпал'!$B$4,C827)),MAX($B$1:B826)+1,0)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IF(ISNUMBER(SEARCH('ж.б. шпал'!$B$4,C828)),MAX($B$1:B827)+1,0)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IF(ISNUMBER(SEARCH('ж.б. шпал'!$B$4,C829)),MAX($B$1:B828)+1,0)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IF(ISNUMBER(SEARCH('ж.б. шпал'!$B$4,C830)),MAX($B$1:B829)+1,0)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IF(ISNUMBER(SEARCH('ж.б. шпал'!$B$4,C831)),MAX($B$1:B830)+1,0)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IF(ISNUMBER(SEARCH('ж.б. шпал'!$B$4,C832)),MAX($B$1:B831)+1,0)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IF(ISNUMBER(SEARCH('ж.б. шпал'!$B$4,C833)),MAX($B$1:B832)+1,0)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IF(ISNUMBER(SEARCH('ж.б. шпал'!$B$4,C834)),MAX($B$1:B833)+1,0)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IF(ISNUMBER(SEARCH('ж.б. шпал'!$B$4,C835)),MAX($B$1:B834)+1,0)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IF(ISNUMBER(SEARCH('ж.б. шпал'!$B$4,C836)),MAX($B$1:B835)+1,0)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IF(ISNUMBER(SEARCH('ж.б. шпал'!$B$4,C837)),MAX($B$1:B836)+1,0)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IF(ISNUMBER(SEARCH('ж.б. шпал'!$B$4,C838)),MAX($B$1:B837)+1,0)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IF(ISNUMBER(SEARCH('ж.б. шпал'!$B$4,C839)),MAX($B$1:B838)+1,0)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IF(ISNUMBER(SEARCH('ж.б. шпал'!$B$4,C840)),MAX($B$1:B839)+1,0)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IF(ISNUMBER(SEARCH('ж.б. шпал'!$B$4,C841)),MAX($B$1:B840)+1,0)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IF(ISNUMBER(SEARCH('ж.б. шпал'!$B$4,C842)),MAX($B$1:B841)+1,0)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IF(ISNUMBER(SEARCH('ж.б. шпал'!$B$4,C843)),MAX($B$1:B842)+1,0)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IF(ISNUMBER(SEARCH('ж.б. шпал'!$B$4,C844)),MAX($B$1:B843)+1,0)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IF(ISNUMBER(SEARCH('ж.б. шпал'!$B$4,C845)),MAX($B$1:B844)+1,0)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IF(ISNUMBER(SEARCH('ж.б. шпал'!$B$4,C846)),MAX($B$1:B845)+1,0)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IF(ISNUMBER(SEARCH('ж.б. шпал'!$B$4,C847)),MAX($B$1:B846)+1,0)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IF(ISNUMBER(SEARCH('ж.б. шпал'!$B$4,C848)),MAX($B$1:B847)+1,0)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IF(ISNUMBER(SEARCH('ж.б. шпал'!$B$4,C849)),MAX($B$1:B848)+1,0)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IF(ISNUMBER(SEARCH('ж.б. шпал'!$B$4,C850)),MAX($B$1:B849)+1,0)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IF(ISNUMBER(SEARCH('ж.б. шпал'!$B$4,C851)),MAX($B$1:B850)+1,0)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IF(ISNUMBER(SEARCH('ж.б. шпал'!$B$4,C852)),MAX($B$1:B851)+1,0)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IF(ISNUMBER(SEARCH('ж.б. шпал'!$B$4,C853)),MAX($B$1:B852)+1,0)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IF(ISNUMBER(SEARCH('ж.б. шпал'!$B$4,C854)),MAX($B$1:B853)+1,0)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IF(ISNUMBER(SEARCH('ж.б. шпал'!$B$4,C855)),MAX($B$1:B854)+1,0)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IF(ISNUMBER(SEARCH('ж.б. шпал'!$B$4,C856)),MAX($B$1:B855)+1,0)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IF(ISNUMBER(SEARCH('ж.б. шпал'!$B$4,C857)),MAX($B$1:B856)+1,0)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IF(ISNUMBER(SEARCH('ж.б. шпал'!$B$4,C858)),MAX($B$1:B857)+1,0)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IF(ISNUMBER(SEARCH('ж.б. шпал'!$B$4,C859)),MAX($B$1:B858)+1,0)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IF(ISNUMBER(SEARCH('ж.б. шпал'!$B$4,C860)),MAX($B$1:B859)+1,0)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IF(ISNUMBER(SEARCH('ж.б. шпал'!$B$4,C861)),MAX($B$1:B860)+1,0)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IF(ISNUMBER(SEARCH('ж.б. шпал'!$B$4,C862)),MAX($B$1:B861)+1,0)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IF(ISNUMBER(SEARCH('ж.б. шпал'!$B$4,C863)),MAX($B$1:B862)+1,0)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IF(ISNUMBER(SEARCH('ж.б. шпал'!$B$4,C864)),MAX($B$1:B863)+1,0)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IF(ISNUMBER(SEARCH('ж.б. шпал'!$B$4,C865)),MAX($B$1:B864)+1,0)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IF(ISNUMBER(SEARCH('ж.б. шпал'!$B$4,C866)),MAX($B$1:B865)+1,0)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IF(ISNUMBER(SEARCH('ж.б. шпал'!$B$4,C867)),MAX($B$1:B866)+1,0)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IF(ISNUMBER(SEARCH('ж.б. шпал'!$B$4,C868)),MAX($B$1:B867)+1,0)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IF(ISNUMBER(SEARCH('ж.б. шпал'!$B$4,C869)),MAX($B$1:B868)+1,0)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IF(ISNUMBER(SEARCH('ж.б. шпал'!$B$4,C870)),MAX($B$1:B869)+1,0)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IF(ISNUMBER(SEARCH('ж.б. шпал'!$B$4,C871)),MAX($B$1:B870)+1,0)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IF(ISNUMBER(SEARCH('ж.б. шпал'!$B$4,C872)),MAX($B$1:B871)+1,0)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IF(ISNUMBER(SEARCH('ж.б. шпал'!$B$4,C873)),MAX($B$1:B872)+1,0)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IF(ISNUMBER(SEARCH('ж.б. шпал'!$B$4,C874)),MAX($B$1:B873)+1,0)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IF(ISNUMBER(SEARCH('ж.б. шпал'!$B$4,C875)),MAX($B$1:B874)+1,0)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IF(ISNUMBER(SEARCH('ж.б. шпал'!$B$4,C876)),MAX($B$1:B875)+1,0)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IF(ISNUMBER(SEARCH('ж.б. шпал'!$B$4,C877)),MAX($B$1:B876)+1,0)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IF(ISNUMBER(SEARCH('ж.б. шпал'!$B$4,C878)),MAX($B$1:B877)+1,0)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IF(ISNUMBER(SEARCH('ж.б. шпал'!$B$4,C879)),MAX($B$1:B878)+1,0)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IF(ISNUMBER(SEARCH('ж.б. шпал'!$B$4,C880)),MAX($B$1:B879)+1,0)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IF(ISNUMBER(SEARCH('ж.б. шпал'!$B$4,C881)),MAX($B$1:B880)+1,0)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IF(ISNUMBER(SEARCH('ж.б. шпал'!$B$4,C882)),MAX($B$1:B881)+1,0)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IF(ISNUMBER(SEARCH('ж.б. шпал'!$B$4,C883)),MAX($B$1:B882)+1,0)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IF(ISNUMBER(SEARCH('ж.б. шпал'!$B$4,C884)),MAX($B$1:B883)+1,0)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IF(ISNUMBER(SEARCH('ж.б. шпал'!$B$4,C885)),MAX($B$1:B884)+1,0)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IF(ISNUMBER(SEARCH('ж.б. шпал'!$B$4,C886)),MAX($B$1:B885)+1,0)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IF(ISNUMBER(SEARCH('ж.б. шпал'!$B$4,C887)),MAX($B$1:B886)+1,0)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IF(ISNUMBER(SEARCH('ж.б. шпал'!$B$4,C888)),MAX($B$1:B887)+1,0)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IF(ISNUMBER(SEARCH('ж.б. шпал'!$B$4,C889)),MAX($B$1:B888)+1,0)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IF(ISNUMBER(SEARCH('ж.б. шпал'!$B$4,C890)),MAX($B$1:B889)+1,0)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IF(ISNUMBER(SEARCH('ж.б. шпал'!$B$4,C891)),MAX($B$1:B890)+1,0)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IF(ISNUMBER(SEARCH('ж.б. шпал'!$B$4,C892)),MAX($B$1:B891)+1,0)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IF(ISNUMBER(SEARCH('ж.б. шпал'!$B$4,C893)),MAX($B$1:B892)+1,0)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IF(ISNUMBER(SEARCH('ж.б. шпал'!$B$4,C894)),MAX($B$1:B893)+1,0)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IF(ISNUMBER(SEARCH('ж.б. шпал'!$B$4,C895)),MAX($B$1:B894)+1,0)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IF(ISNUMBER(SEARCH('ж.б. шпал'!$B$4,C896)),MAX($B$1:B895)+1,0)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IF(ISNUMBER(SEARCH('ж.б. шпал'!$B$4,C897)),MAX($B$1:B896)+1,0)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IF(ISNUMBER(SEARCH('ж.б. шпал'!$B$4,C898)),MAX($B$1:B897)+1,0)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IF(ISNUMBER(SEARCH('ж.б. шпал'!$B$4,C899)),MAX($B$1:B898)+1,0)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IF(ISNUMBER(SEARCH('ж.б. шпал'!$B$4,C900)),MAX($B$1:B899)+1,0)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IF(ISNUMBER(SEARCH('ж.б. шпал'!$B$4,C901)),MAX($B$1:B900)+1,0)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IF(ISNUMBER(SEARCH('ж.б. шпал'!$B$4,C902)),MAX($B$1:B901)+1,0)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IF(ISNUMBER(SEARCH('ж.б. шпал'!$B$4,C903)),MAX($B$1:B902)+1,0)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IF(ISNUMBER(SEARCH('ж.б. шпал'!$B$4,C904)),MAX($B$1:B903)+1,0)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IF(ISNUMBER(SEARCH('ж.б. шпал'!$B$4,C905)),MAX($B$1:B904)+1,0)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IF(ISNUMBER(SEARCH('ж.б. шпал'!$B$4,C906)),MAX($B$1:B905)+1,0)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IF(ISNUMBER(SEARCH('ж.б. шпал'!$B$4,C907)),MAX($B$1:B906)+1,0)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IF(ISNUMBER(SEARCH('ж.б. шпал'!$B$4,C908)),MAX($B$1:B907)+1,0)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IF(ISNUMBER(SEARCH('ж.б. шпал'!$B$4,C909)),MAX($B$1:B908)+1,0)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IF(ISNUMBER(SEARCH('ж.б. шпал'!$B$4,C910)),MAX($B$1:B909)+1,0)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IF(ISNUMBER(SEARCH('ж.б. шпал'!$B$4,C911)),MAX($B$1:B910)+1,0)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IF(ISNUMBER(SEARCH('ж.б. шпал'!$B$4,C912)),MAX($B$1:B911)+1,0)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IF(ISNUMBER(SEARCH('ж.б. шпал'!$B$4,C913)),MAX($B$1:B912)+1,0)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IF(ISNUMBER(SEARCH('ж.б. шпал'!$B$4,C914)),MAX($B$1:B913)+1,0)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IF(ISNUMBER(SEARCH('ж.б. шпал'!$B$4,C915)),MAX($B$1:B914)+1,0)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IF(ISNUMBER(SEARCH('ж.б. шпал'!$B$4,C916)),MAX($B$1:B915)+1,0)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IF(ISNUMBER(SEARCH('ж.б. шпал'!$B$4,C917)),MAX($B$1:B916)+1,0)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IF(ISNUMBER(SEARCH('ж.б. шпал'!$B$4,C918)),MAX($B$1:B917)+1,0)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IF(ISNUMBER(SEARCH('ж.б. шпал'!$B$4,C919)),MAX($B$1:B918)+1,0)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IF(ISNUMBER(SEARCH('ж.б. шпал'!$B$4,C920)),MAX($B$1:B919)+1,0)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IF(ISNUMBER(SEARCH('ж.б. шпал'!$B$4,C921)),MAX($B$1:B920)+1,0)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IF(ISNUMBER(SEARCH('ж.б. шпал'!$B$4,C922)),MAX($B$1:B921)+1,0)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IF(ISNUMBER(SEARCH('ж.б. шпал'!$B$4,C923)),MAX($B$1:B922)+1,0)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IF(ISNUMBER(SEARCH('ж.б. шпал'!$B$4,C924)),MAX($B$1:B923)+1,0)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IF(ISNUMBER(SEARCH('ж.б. шпал'!$B$4,C925)),MAX($B$1:B924)+1,0)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IF(ISNUMBER(SEARCH('ж.б. шпал'!$B$4,C926)),MAX($B$1:B925)+1,0)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IF(ISNUMBER(SEARCH('ж.б. шпал'!$B$4,C927)),MAX($B$1:B926)+1,0)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IF(ISNUMBER(SEARCH('ж.б. шпал'!$B$4,C928)),MAX($B$1:B927)+1,0)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IF(ISNUMBER(SEARCH('ж.б. шпал'!$B$4,C929)),MAX($B$1:B928)+1,0)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IF(ISNUMBER(SEARCH('ж.б. шпал'!$B$4,C930)),MAX($B$1:B929)+1,0)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IF(ISNUMBER(SEARCH('ж.б. шпал'!$B$4,C931)),MAX($B$1:B930)+1,0)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IF(ISNUMBER(SEARCH('ж.б. шпал'!$B$4,C932)),MAX($B$1:B931)+1,0)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IF(ISNUMBER(SEARCH('ж.б. шпал'!$B$4,C933)),MAX($B$1:B932)+1,0)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IF(ISNUMBER(SEARCH('ж.б. шпал'!$B$4,C934)),MAX($B$1:B933)+1,0)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IF(ISNUMBER(SEARCH('ж.б. шпал'!$B$4,C935)),MAX($B$1:B934)+1,0)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IF(ISNUMBER(SEARCH('ж.б. шпал'!$B$4,C936)),MAX($B$1:B935)+1,0)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IF(ISNUMBER(SEARCH('ж.б. шпал'!$B$4,C937)),MAX($B$1:B936)+1,0)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IF(ISNUMBER(SEARCH('ж.б. шпал'!$B$4,C938)),MAX($B$1:B937)+1,0)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IF(ISNUMBER(SEARCH('ж.б. шпал'!$B$4,C939)),MAX($B$1:B938)+1,0)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IF(ISNUMBER(SEARCH('ж.б. шпал'!$B$4,C940)),MAX($B$1:B939)+1,0)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IF(ISNUMBER(SEARCH('ж.б. шпал'!$B$4,C941)),MAX($B$1:B940)+1,0)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IF(ISNUMBER(SEARCH('ж.б. шпал'!$B$4,C942)),MAX($B$1:B941)+1,0)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IF(ISNUMBER(SEARCH('ж.б. шпал'!$B$4,C943)),MAX($B$1:B942)+1,0)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IF(ISNUMBER(SEARCH('ж.б. шпал'!$B$4,C944)),MAX($B$1:B943)+1,0)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IF(ISNUMBER(SEARCH('ж.б. шпал'!$B$4,C945)),MAX($B$1:B944)+1,0)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IF(ISNUMBER(SEARCH('ж.б. шпал'!$B$4,C946)),MAX($B$1:B945)+1,0)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IF(ISNUMBER(SEARCH('ж.б. шпал'!$B$4,C947)),MAX($B$1:B946)+1,0)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IF(ISNUMBER(SEARCH('ж.б. шпал'!$B$4,C948)),MAX($B$1:B947)+1,0)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IF(ISNUMBER(SEARCH('ж.б. шпал'!$B$4,C949)),MAX($B$1:B948)+1,0)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IF(ISNUMBER(SEARCH('ж.б. шпал'!$B$4,C950)),MAX($B$1:B949)+1,0)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IF(ISNUMBER(SEARCH('ж.б. шпал'!$B$4,C951)),MAX($B$1:B950)+1,0)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IF(ISNUMBER(SEARCH('ж.б. шпал'!$B$4,C952)),MAX($B$1:B951)+1,0)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IF(ISNUMBER(SEARCH('ж.б. шпал'!$B$4,C953)),MAX($B$1:B952)+1,0)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IF(ISNUMBER(SEARCH('ж.б. шпал'!$B$4,C954)),MAX($B$1:B953)+1,0)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IF(ISNUMBER(SEARCH('ж.б. шпал'!$B$4,C955)),MAX($B$1:B954)+1,0)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IF(ISNUMBER(SEARCH('ж.б. шпал'!$B$4,C956)),MAX($B$1:B955)+1,0)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IF(ISNUMBER(SEARCH('ж.б. шпал'!$B$4,C957)),MAX($B$1:B956)+1,0)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IF(ISNUMBER(SEARCH('ж.б. шпал'!$B$4,C958)),MAX($B$1:B957)+1,0)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IF(ISNUMBER(SEARCH('ж.б. шпал'!$B$4,C959)),MAX($B$1:B958)+1,0)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IF(ISNUMBER(SEARCH('ж.б. шпал'!$B$4,C960)),MAX($B$1:B959)+1,0)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IF(ISNUMBER(SEARCH('ж.б. шпал'!$B$4,C961)),MAX($B$1:B960)+1,0)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IF(ISNUMBER(SEARCH('ж.б. шпал'!$B$4,C962)),MAX($B$1:B961)+1,0)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IF(ISNUMBER(SEARCH('ж.б. шпал'!$B$4,C963)),MAX($B$1:B962)+1,0)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IF(ISNUMBER(SEARCH('ж.б. шпал'!$B$4,C964)),MAX($B$1:B963)+1,0)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IF(ISNUMBER(SEARCH('ж.б. шпал'!$B$4,C965)),MAX($B$1:B964)+1,0)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IF(ISNUMBER(SEARCH('ж.б. шпал'!$B$4,C966)),MAX($B$1:B965)+1,0)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IF(ISNUMBER(SEARCH('ж.б. шпал'!$B$4,C967)),MAX($B$1:B966)+1,0)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IF(ISNUMBER(SEARCH('ж.б. шпал'!$B$4,C968)),MAX($B$1:B967)+1,0)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IF(ISNUMBER(SEARCH('ж.б. шпал'!$B$4,C969)),MAX($B$1:B968)+1,0)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IF(ISNUMBER(SEARCH('ж.б. шпал'!$B$4,C970)),MAX($B$1:B969)+1,0)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IF(ISNUMBER(SEARCH('ж.б. шпал'!$B$4,C971)),MAX($B$1:B970)+1,0)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IF(ISNUMBER(SEARCH('ж.б. шпал'!$B$4,C972)),MAX($B$1:B971)+1,0)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IF(ISNUMBER(SEARCH('ж.б. шпал'!$B$4,C973)),MAX($B$1:B972)+1,0)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IF(ISNUMBER(SEARCH('ж.б. шпал'!$B$4,C974)),MAX($B$1:B973)+1,0)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IF(ISNUMBER(SEARCH('ж.б. шпал'!$B$4,C975)),MAX($B$1:B974)+1,0)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IF(ISNUMBER(SEARCH('ж.б. шпал'!$B$4,C976)),MAX($B$1:B975)+1,0)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IF(ISNUMBER(SEARCH('ж.б. шпал'!$B$4,C977)),MAX($B$1:B976)+1,0)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IF(ISNUMBER(SEARCH('ж.б. шпал'!$B$4,C978)),MAX($B$1:B977)+1,0)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IF(ISNUMBER(SEARCH('ж.б. шпал'!$B$4,C979)),MAX($B$1:B978)+1,0)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IF(ISNUMBER(SEARCH('ж.б. шпал'!$B$4,C980)),MAX($B$1:B979)+1,0)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IF(ISNUMBER(SEARCH('ж.б. шпал'!$B$4,C981)),MAX($B$1:B980)+1,0)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IF(ISNUMBER(SEARCH('ж.б. шпал'!$B$4,C982)),MAX($B$1:B981)+1,0)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IF(ISNUMBER(SEARCH('ж.б. шпал'!$B$4,C983)),MAX($B$1:B982)+1,0)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IF(ISNUMBER(SEARCH('ж.б. шпал'!$B$4,C984)),MAX($B$1:B983)+1,0)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IF(ISNUMBER(SEARCH('ж.б. шпал'!$B$4,C985)),MAX($B$1:B984)+1,0)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IF(ISNUMBER(SEARCH('ж.б. шпал'!$B$4,C986)),MAX($B$1:B985)+1,0)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IF(ISNUMBER(SEARCH('ж.б. шпал'!$B$4,C987)),MAX($B$1:B986)+1,0)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IF(ISNUMBER(SEARCH('ж.б. шпал'!$B$4,C988)),MAX($B$1:B987)+1,0)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IF(ISNUMBER(SEARCH('ж.б. шпал'!$B$4,C989)),MAX($B$1:B988)+1,0)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IF(ISNUMBER(SEARCH('ж.б. шпал'!$B$4,C990)),MAX($B$1:B989)+1,0)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IF(ISNUMBER(SEARCH('ж.б. шпал'!$B$4,C991)),MAX($B$1:B990)+1,0)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IF(ISNUMBER(SEARCH('ж.б. шпал'!$B$4,C992)),MAX($B$1:B991)+1,0)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IF(ISNUMBER(SEARCH('ж.б. шпал'!$B$4,C993)),MAX($B$1:B992)+1,0)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IF(ISNUMBER(SEARCH('ж.б. шпал'!$B$4,C994)),MAX($B$1:B993)+1,0)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IF(ISNUMBER(SEARCH('ж.б. шпал'!$B$4,C995)),MAX($B$1:B994)+1,0)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IF(ISNUMBER(SEARCH('ж.б. шпал'!$B$4,C996)),MAX($B$1:B995)+1,0)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IF(ISNUMBER(SEARCH('ж.б. шпал'!$B$4,C997)),MAX($B$1:B996)+1,0)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IF(ISNUMBER(SEARCH('ж.б. шпал'!$B$4,C998)),MAX($B$1:B997)+1,0)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IF(ISNUMBER(SEARCH('ж.б. шпал'!$B$4,C999)),MAX($B$1:B998)+1,0)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IF(ISNUMBER(SEARCH('ж.б. шпал'!$B$4,C1000)),MAX($B$1:B999)+1,0)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IF(ISNUMBER(SEARCH('ж.б. шпал'!$B$4,C1001)),MAX($B$1:B1000)+1,0)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IF(ISNUMBER(SEARCH('ж.б. шпал'!$B$4,C1002)),MAX($B$1:B1001)+1,0)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IF(ISNUMBER(SEARCH('ж.б. шпал'!$B$4,C1003)),MAX($B$1:B1002)+1,0)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IF(ISNUMBER(SEARCH('ж.б. шпал'!$B$4,C1004)),MAX($B$1:B1003)+1,0)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IF(ISNUMBER(SEARCH('ж.б. шпал'!$B$4,C1005)),MAX($B$1:B1004)+1,0)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IF(ISNUMBER(SEARCH('ж.б. шпал'!$B$4,C1006)),MAX($B$1:B1005)+1,0)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IF(ISNUMBER(SEARCH('ж.б. шпал'!$B$4,C1007)),MAX($B$1:B1006)+1,0)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IF(ISNUMBER(SEARCH('ж.б. шпал'!$B$4,C1008)),MAX($B$1:B1007)+1,0)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IF(ISNUMBER(SEARCH('ж.б. шпал'!$B$4,C1009)),MAX($B$1:B1008)+1,0)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IF(ISNUMBER(SEARCH('ж.б. шпал'!$B$4,C1010)),MAX($B$1:B1009)+1,0)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IF(ISNUMBER(SEARCH('ж.б. шпал'!$B$4,C1011)),MAX($B$1:B1010)+1,0)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IF(ISNUMBER(SEARCH('ж.б. шпал'!$B$4,C1012)),MAX($B$1:B1011)+1,0)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IF(ISNUMBER(SEARCH('ж.б. шпал'!$B$4,C1013)),MAX($B$1:B1012)+1,0)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IF(ISNUMBER(SEARCH('ж.б. шпал'!$B$4,C1014)),MAX($B$1:B1013)+1,0)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IF(ISNUMBER(SEARCH('ж.б. шпал'!$B$4,C1015)),MAX($B$1:B1014)+1,0)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IF(ISNUMBER(SEARCH('ж.б. шпал'!$B$4,C1016)),MAX($B$1:B1015)+1,0)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IF(ISNUMBER(SEARCH('ж.б. шпал'!$B$4,C1017)),MAX($B$1:B1016)+1,0)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IF(ISNUMBER(SEARCH('ж.б. шпал'!$B$4,C1018)),MAX($B$1:B1017)+1,0)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IF(ISNUMBER(SEARCH('ж.б. шпал'!$B$4,C1019)),MAX($B$1:B1018)+1,0)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IF(ISNUMBER(SEARCH('ж.б. шпал'!$B$4,C1020)),MAX($B$1:B1019)+1,0)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IF(ISNUMBER(SEARCH('ж.б. шпал'!$B$4,C1021)),MAX($B$1:B1020)+1,0)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IF(ISNUMBER(SEARCH('ж.б. шпал'!$B$4,C1022)),MAX($B$1:B1021)+1,0)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IF(ISNUMBER(SEARCH('ж.б. шпал'!$B$4,C1023)),MAX($B$1:B1022)+1,0)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IF(ISNUMBER(SEARCH('ж.б. шпал'!$B$4,C1024)),MAX($B$1:B1023)+1,0)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IF(ISNUMBER(SEARCH('ж.б. шпал'!$B$4,C1025)),MAX($B$1:B1024)+1,0)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IF(ISNUMBER(SEARCH('ж.б. шпал'!$B$4,C1026)),MAX($B$1:B1025)+1,0)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IF(ISNUMBER(SEARCH('ж.б. шпал'!$B$4,C1027)),MAX($B$1:B1026)+1,0)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IF(ISNUMBER(SEARCH('ж.б. шпал'!$B$4,C1028)),MAX($B$1:B1027)+1,0)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IF(ISNUMBER(SEARCH('ж.б. шпал'!$B$4,C1029)),MAX($B$1:B1028)+1,0)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IF(ISNUMBER(SEARCH('ж.б. шпал'!$B$4,C1030)),MAX($B$1:B1029)+1,0)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IF(ISNUMBER(SEARCH('ж.б. шпал'!$B$4,C1031)),MAX($B$1:B1030)+1,0)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IF(ISNUMBER(SEARCH('ж.б. шпал'!$B$4,C1032)),MAX($B$1:B1031)+1,0)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IF(ISNUMBER(SEARCH('ж.б. шпал'!$B$4,C1033)),MAX($B$1:B1032)+1,0)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IF(ISNUMBER(SEARCH('ж.б. шпал'!$B$4,C1034)),MAX($B$1:B1033)+1,0)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IF(ISNUMBER(SEARCH('ж.б. шпал'!$B$4,C1035)),MAX($B$1:B1034)+1,0)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IF(ISNUMBER(SEARCH('ж.б. шпал'!$B$4,C1036)),MAX($B$1:B1035)+1,0)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IF(ISNUMBER(SEARCH('ж.б. шпал'!$B$4,C1037)),MAX($B$1:B1036)+1,0)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IF(ISNUMBER(SEARCH('ж.б. шпал'!$B$4,C1038)),MAX($B$1:B1037)+1,0)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IF(ISNUMBER(SEARCH('ж.б. шпал'!$B$4,C1039)),MAX($B$1:B1038)+1,0)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IF(ISNUMBER(SEARCH('ж.б. шпал'!$B$4,C1040)),MAX($B$1:B1039)+1,0)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IF(ISNUMBER(SEARCH('ж.б. шпал'!$B$4,C1041)),MAX($B$1:B1040)+1,0)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IF(ISNUMBER(SEARCH('ж.б. шпал'!$B$4,C1042)),MAX($B$1:B1041)+1,0)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IF(ISNUMBER(SEARCH('ж.б. шпал'!$B$4,C1043)),MAX($B$1:B1042)+1,0)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IF(ISNUMBER(SEARCH('ж.б. шпал'!$B$4,C1044)),MAX($B$1:B1043)+1,0)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IF(ISNUMBER(SEARCH('ж.б. шпал'!$B$4,C1045)),MAX($B$1:B1044)+1,0)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IF(ISNUMBER(SEARCH('ж.б. шпал'!$B$4,C1046)),MAX($B$1:B1045)+1,0)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IF(ISNUMBER(SEARCH('ж.б. шпал'!$B$4,C1047)),MAX($B$1:B1046)+1,0)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IF(ISNUMBER(SEARCH('ж.б. шпал'!$B$4,C1048)),MAX($B$1:B1047)+1,0)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IF(ISNUMBER(SEARCH('ж.б. шпал'!$B$4,C1049)),MAX($B$1:B1048)+1,0)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IF(ISNUMBER(SEARCH('ж.б. шпал'!$B$4,C1050)),MAX($B$1:B1049)+1,0)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IF(ISNUMBER(SEARCH('ж.б. шпал'!$B$4,C1051)),MAX($B$1:B1050)+1,0)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IF(ISNUMBER(SEARCH('ж.б. шпал'!$B$4,C1052)),MAX($B$1:B1051)+1,0)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IF(ISNUMBER(SEARCH('ж.б. шпал'!$B$4,C1053)),MAX($B$1:B1052)+1,0)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IF(ISNUMBER(SEARCH('ж.б. шпал'!$B$4,C1054)),MAX($B$1:B1053)+1,0)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IF(ISNUMBER(SEARCH('ж.б. шпал'!$B$4,C1055)),MAX($B$1:B1054)+1,0)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IF(ISNUMBER(SEARCH('ж.б. шпал'!$B$4,C1056)),MAX($B$1:B1055)+1,0)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IF(ISNUMBER(SEARCH('ж.б. шпал'!$B$4,C1057)),MAX($B$1:B1056)+1,0)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IF(ISNUMBER(SEARCH('ж.б. шпал'!$B$4,C1058)),MAX($B$1:B1057)+1,0)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IF(ISNUMBER(SEARCH('ж.б. шпал'!$B$4,C1059)),MAX($B$1:B1058)+1,0)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IF(ISNUMBER(SEARCH('ж.б. шпал'!$B$4,C1060)),MAX($B$1:B1059)+1,0)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IF(ISNUMBER(SEARCH('ж.б. шпал'!$B$4,C1061)),MAX($B$1:B1060)+1,0)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IF(ISNUMBER(SEARCH('ж.б. шпал'!$B$4,C1062)),MAX($B$1:B1061)+1,0)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IF(ISNUMBER(SEARCH('ж.б. шпал'!$B$4,C1063)),MAX($B$1:B1062)+1,0)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IF(ISNUMBER(SEARCH('ж.б. шпал'!$B$4,C1064)),MAX($B$1:B1063)+1,0)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IF(ISNUMBER(SEARCH('ж.б. шпал'!$B$4,C1065)),MAX($B$1:B1064)+1,0)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IF(ISNUMBER(SEARCH('ж.б. шпал'!$B$4,C1066)),MAX($B$1:B1065)+1,0)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IF(ISNUMBER(SEARCH('ж.б. шпал'!$B$4,C1067)),MAX($B$1:B1066)+1,0)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IF(ISNUMBER(SEARCH('ж.б. шпал'!$B$4,C1068)),MAX($B$1:B1067)+1,0)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IF(ISNUMBER(SEARCH('ж.б. шпал'!$B$4,C1069)),MAX($B$1:B1068)+1,0)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IF(ISNUMBER(SEARCH('ж.б. шпал'!$B$4,C1070)),MAX($B$1:B1069)+1,0)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IF(ISNUMBER(SEARCH('ж.б. шпал'!$B$4,C1071)),MAX($B$1:B1070)+1,0)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IF(ISNUMBER(SEARCH('ж.б. шпал'!$B$4,C1072)),MAX($B$1:B1071)+1,0)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IF(ISNUMBER(SEARCH('ж.б. шпал'!$B$4,C1073)),MAX($B$1:B1072)+1,0)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IF(ISNUMBER(SEARCH('ж.б. шпал'!$B$4,C1074)),MAX($B$1:B1073)+1,0)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IF(ISNUMBER(SEARCH('ж.б. шпал'!$B$4,C1075)),MAX($B$1:B1074)+1,0)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IF(ISNUMBER(SEARCH('ж.б. шпал'!$B$4,C1076)),MAX($B$1:B1075)+1,0)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IF(ISNUMBER(SEARCH('ж.б. шпал'!$B$4,C1077)),MAX($B$1:B1076)+1,0)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IF(ISNUMBER(SEARCH('ж.б. шпал'!$B$4,C1078)),MAX($B$1:B1077)+1,0)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IF(ISNUMBER(SEARCH('ж.б. шпал'!$B$4,C1079)),MAX($B$1:B1078)+1,0)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IF(ISNUMBER(SEARCH('ж.б. шпал'!$B$4,C1080)),MAX($B$1:B1079)+1,0)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IF(ISNUMBER(SEARCH('ж.б. шпал'!$B$4,C1081)),MAX($B$1:B1080)+1,0)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IF(ISNUMBER(SEARCH('ж.б. шпал'!$B$4,C1082)),MAX($B$1:B1081)+1,0)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IF(ISNUMBER(SEARCH('ж.б. шпал'!$B$4,C1083)),MAX($B$1:B1082)+1,0)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IF(ISNUMBER(SEARCH('ж.б. шпал'!$B$4,C1084)),MAX($B$1:B1083)+1,0)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IF(ISNUMBER(SEARCH('ж.б. шпал'!$B$4,C1085)),MAX($B$1:B1084)+1,0)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IF(ISNUMBER(SEARCH('ж.б. шпал'!$B$4,C1086)),MAX($B$1:B1085)+1,0)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IF(ISNUMBER(SEARCH('ж.б. шпал'!$B$4,C1087)),MAX($B$1:B1086)+1,0)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IF(ISNUMBER(SEARCH('ж.б. шпал'!$B$4,C1088)),MAX($B$1:B1087)+1,0)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IF(ISNUMBER(SEARCH('ж.б. шпал'!$B$4,C1089)),MAX($B$1:B1088)+1,0)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IF(ISNUMBER(SEARCH('ж.б. шпал'!$B$4,C1090)),MAX($B$1:B1089)+1,0)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IF(ISNUMBER(SEARCH('ж.б. шпал'!$B$4,C1091)),MAX($B$1:B1090)+1,0)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IF(ISNUMBER(SEARCH('ж.б. шпал'!$B$4,C1092)),MAX($B$1:B1091)+1,0)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IF(ISNUMBER(SEARCH('ж.б. шпал'!$B$4,C1093)),MAX($B$1:B1092)+1,0)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IF(ISNUMBER(SEARCH('ж.б. шпал'!$B$4,C1094)),MAX($B$1:B1093)+1,0)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IF(ISNUMBER(SEARCH('ж.б. шпал'!$B$4,C1095)),MAX($B$1:B1094)+1,0)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IF(ISNUMBER(SEARCH('ж.б. шпал'!$B$4,C1096)),MAX($B$1:B1095)+1,0)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IF(ISNUMBER(SEARCH('ж.б. шпал'!$B$4,C1097)),MAX($B$1:B1096)+1,0)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IF(ISNUMBER(SEARCH('ж.б. шпал'!$B$4,C1098)),MAX($B$1:B1097)+1,0)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IF(ISNUMBER(SEARCH('ж.б. шпал'!$B$4,C1099)),MAX($B$1:B1098)+1,0)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IF(ISNUMBER(SEARCH('ж.б. шпал'!$B$4,C1100)),MAX($B$1:B1099)+1,0)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IF(ISNUMBER(SEARCH('ж.б. шпал'!$B$4,C1101)),MAX($B$1:B1100)+1,0)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IF(ISNUMBER(SEARCH('ж.б. шпал'!$B$4,C1102)),MAX($B$1:B1101)+1,0)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IF(ISNUMBER(SEARCH('ж.б. шпал'!$B$4,C1103)),MAX($B$1:B1102)+1,0)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IF(ISNUMBER(SEARCH('ж.б. шпал'!$B$4,C1104)),MAX($B$1:B1103)+1,0)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IF(ISNUMBER(SEARCH('ж.б. шпал'!$B$4,C1105)),MAX($B$1:B1104)+1,0)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IF(ISNUMBER(SEARCH('ж.б. шпал'!$B$4,C1106)),MAX($B$1:B1105)+1,0)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IF(ISNUMBER(SEARCH('ж.б. шпал'!$B$4,C1107)),MAX($B$1:B1106)+1,0)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IF(ISNUMBER(SEARCH('ж.б. шпал'!$B$4,C1108)),MAX($B$1:B1107)+1,0)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IF(ISNUMBER(SEARCH('ж.б. шпал'!$B$4,C1109)),MAX($B$1:B1108)+1,0)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IF(ISNUMBER(SEARCH('ж.б. шпал'!$B$4,C1110)),MAX($B$1:B1109)+1,0)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IF(ISNUMBER(SEARCH('ж.б. шпал'!$B$4,C1111)),MAX($B$1:B1110)+1,0)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IF(ISNUMBER(SEARCH('ж.б. шпал'!$B$4,C1112)),MAX($B$1:B1111)+1,0)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IF(ISNUMBER(SEARCH('ж.б. шпал'!$B$4,C1113)),MAX($B$1:B1112)+1,0)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IF(ISNUMBER(SEARCH('ж.б. шпал'!$B$4,C1114)),MAX($B$1:B1113)+1,0)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IF(ISNUMBER(SEARCH('ж.б. шпал'!$B$4,C1115)),MAX($B$1:B1114)+1,0)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IF(ISNUMBER(SEARCH('ж.б. шпал'!$B$4,C1116)),MAX($B$1:B1115)+1,0)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IF(ISNUMBER(SEARCH('ж.б. шпал'!$B$4,C1117)),MAX($B$1:B1116)+1,0)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IF(ISNUMBER(SEARCH('ж.б. шпал'!$B$4,C1118)),MAX($B$1:B1117)+1,0)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IF(ISNUMBER(SEARCH('ж.б. шпал'!$B$4,C1119)),MAX($B$1:B1118)+1,0)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IF(ISNUMBER(SEARCH('ж.б. шпал'!$B$4,C1120)),MAX($B$1:B1119)+1,0)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IF(ISNUMBER(SEARCH('ж.б. шпал'!$B$4,C1121)),MAX($B$1:B1120)+1,0)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IF(ISNUMBER(SEARCH('ж.б. шпал'!$B$4,C1122)),MAX($B$1:B1121)+1,0)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IF(ISNUMBER(SEARCH('ж.б. шпал'!$B$4,C1123)),MAX($B$1:B1122)+1,0)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IF(ISNUMBER(SEARCH('ж.б. шпал'!$B$4,C1124)),MAX($B$1:B1123)+1,0)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IF(ISNUMBER(SEARCH('ж.б. шпал'!$B$4,C1125)),MAX($B$1:B1124)+1,0)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IF(ISNUMBER(SEARCH('ж.б. шпал'!$B$4,C1126)),MAX($B$1:B1125)+1,0)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IF(ISNUMBER(SEARCH('ж.б. шпал'!$B$4,C1127)),MAX($B$1:B1126)+1,0)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IF(ISNUMBER(SEARCH('ж.б. шпал'!$B$4,C1128)),MAX($B$1:B1127)+1,0)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IF(ISNUMBER(SEARCH('ж.б. шпал'!$B$4,C1129)),MAX($B$1:B1128)+1,0)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IF(ISNUMBER(SEARCH('ж.б. шпал'!$B$4,C1130)),MAX($B$1:B1129)+1,0)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IF(ISNUMBER(SEARCH('ж.б. шпал'!$B$4,C1131)),MAX($B$1:B1130)+1,0)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IF(ISNUMBER(SEARCH('ж.б. шпал'!$B$4,C1132)),MAX($B$1:B1131)+1,0)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IF(ISNUMBER(SEARCH('ж.б. шпал'!$B$4,C1133)),MAX($B$1:B1132)+1,0)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IF(ISNUMBER(SEARCH('ж.б. шпал'!$B$4,C1134)),MAX($B$1:B1133)+1,0)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IF(ISNUMBER(SEARCH('ж.б. шпал'!$B$4,C1135)),MAX($B$1:B1134)+1,0)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IF(ISNUMBER(SEARCH('ж.б. шпал'!$B$4,C1136)),MAX($B$1:B1135)+1,0)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IF(ISNUMBER(SEARCH('ж.б. шпал'!$B$4,C1137)),MAX($B$1:B1136)+1,0)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IF(ISNUMBER(SEARCH('ж.б. шпал'!$B$4,C1138)),MAX($B$1:B1137)+1,0)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IF(ISNUMBER(SEARCH('ж.б. шпал'!$B$4,C1139)),MAX($B$1:B1138)+1,0)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IF(ISNUMBER(SEARCH('ж.б. шпал'!$B$4,C1140)),MAX($B$1:B1139)+1,0)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IF(ISNUMBER(SEARCH('ж.б. шпал'!$B$4,C1141)),MAX($B$1:B1140)+1,0)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IF(ISNUMBER(SEARCH('ж.б. шпал'!$B$4,C1142)),MAX($B$1:B1141)+1,0)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IF(ISNUMBER(SEARCH('ж.б. шпал'!$B$4,C1143)),MAX($B$1:B1142)+1,0)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IF(ISNUMBER(SEARCH('ж.б. шпал'!$B$4,C1144)),MAX($B$1:B1143)+1,0)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IF(ISNUMBER(SEARCH('ж.б. шпал'!$B$4,C1145)),MAX($B$1:B1144)+1,0)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IF(ISNUMBER(SEARCH('ж.б. шпал'!$B$4,C1146)),MAX($B$1:B1145)+1,0)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IF(ISNUMBER(SEARCH('ж.б. шпал'!$B$4,C1147)),MAX($B$1:B1146)+1,0)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IF(ISNUMBER(SEARCH('ж.б. шпал'!$B$4,C1148)),MAX($B$1:B1147)+1,0)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IF(ISNUMBER(SEARCH('ж.б. шпал'!$B$4,C1149)),MAX($B$1:B1148)+1,0)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IF(ISNUMBER(SEARCH('ж.б. шпал'!$B$4,C1150)),MAX($B$1:B1149)+1,0)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IF(ISNUMBER(SEARCH('ж.б. шпал'!$B$4,C1151)),MAX($B$1:B1150)+1,0)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IF(ISNUMBER(SEARCH('ж.б. шпал'!$B$4,C1152)),MAX($B$1:B1151)+1,0)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IF(ISNUMBER(SEARCH('ж.б. шпал'!$B$4,C1153)),MAX($B$1:B1152)+1,0)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IF(ISNUMBER(SEARCH('ж.б. шпал'!$B$4,C1154)),MAX($B$1:B1153)+1,0)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IF(ISNUMBER(SEARCH('ж.б. шпал'!$B$4,C1155)),MAX($B$1:B1154)+1,0)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IF(ISNUMBER(SEARCH('ж.б. шпал'!$B$4,C1156)),MAX($B$1:B1155)+1,0)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IF(ISNUMBER(SEARCH('ж.б. шпал'!$B$4,C1157)),MAX($B$1:B1156)+1,0)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IF(ISNUMBER(SEARCH('ж.б. шпал'!$B$4,C1158)),MAX($B$1:B1157)+1,0)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IF(ISNUMBER(SEARCH('ж.б. шпал'!$B$4,C1159)),MAX($B$1:B1158)+1,0)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IF(ISNUMBER(SEARCH('ж.б. шпал'!$B$4,C1160)),MAX($B$1:B1159)+1,0)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IF(ISNUMBER(SEARCH('ж.б. шпал'!$B$4,C1161)),MAX($B$1:B1160)+1,0)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IF(ISNUMBER(SEARCH('ж.б. шпал'!$B$4,C1162)),MAX($B$1:B1161)+1,0)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IF(ISNUMBER(SEARCH('ж.б. шпал'!$B$4,C1163)),MAX($B$1:B1162)+1,0)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IF(ISNUMBER(SEARCH('ж.б. шпал'!$B$4,C1164)),MAX($B$1:B1163)+1,0)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IF(ISNUMBER(SEARCH('ж.б. шпал'!$B$4,C1165)),MAX($B$1:B1164)+1,0)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IF(ISNUMBER(SEARCH('ж.б. шпал'!$B$4,C1166)),MAX($B$1:B1165)+1,0)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IF(ISNUMBER(SEARCH('ж.б. шпал'!$B$4,C1167)),MAX($B$1:B1166)+1,0)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IF(ISNUMBER(SEARCH('ж.б. шпал'!$B$4,C1168)),MAX($B$1:B1167)+1,0)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IF(ISNUMBER(SEARCH('ж.б. шпал'!$B$4,C1169)),MAX($B$1:B1168)+1,0)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IF(ISNUMBER(SEARCH('ж.б. шпал'!$B$4,C1170)),MAX($B$1:B1169)+1,0)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IF(ISNUMBER(SEARCH('ж.б. шпал'!$B$4,C1171)),MAX($B$1:B1170)+1,0)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IF(ISNUMBER(SEARCH('ж.б. шпал'!$B$4,C1172)),MAX($B$1:B1171)+1,0)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IF(ISNUMBER(SEARCH('ж.б. шпал'!$B$4,C1173)),MAX($B$1:B1172)+1,0)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IF(ISNUMBER(SEARCH('ж.б. шпал'!$B$4,C1174)),MAX($B$1:B1173)+1,0)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IF(ISNUMBER(SEARCH('ж.б. шпал'!$B$4,C1175)),MAX($B$1:B1174)+1,0)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IF(ISNUMBER(SEARCH('ж.б. шпал'!$B$4,C1176)),MAX($B$1:B1175)+1,0)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IF(ISNUMBER(SEARCH('ж.б. шпал'!$B$4,C1177)),MAX($B$1:B1176)+1,0)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IF(ISNUMBER(SEARCH('ж.б. шпал'!$B$4,C1178)),MAX($B$1:B1177)+1,0)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IF(ISNUMBER(SEARCH('ж.б. шпал'!$B$4,C1179)),MAX($B$1:B1178)+1,0)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IF(ISNUMBER(SEARCH('ж.б. шпал'!$B$4,C1180)),MAX($B$1:B1179)+1,0)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IF(ISNUMBER(SEARCH('ж.б. шпал'!$B$4,C1181)),MAX($B$1:B1180)+1,0)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IF(ISNUMBER(SEARCH('ж.б. шпал'!$B$4,C1182)),MAX($B$1:B1181)+1,0)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IF(ISNUMBER(SEARCH('ж.б. шпал'!$B$4,C1183)),MAX($B$1:B1182)+1,0)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IF(ISNUMBER(SEARCH('ж.б. шпал'!$B$4,C1184)),MAX($B$1:B1183)+1,0)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IF(ISNUMBER(SEARCH('ж.б. шпал'!$B$4,C1185)),MAX($B$1:B1184)+1,0)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IF(ISNUMBER(SEARCH('ж.б. шпал'!$B$4,C1186)),MAX($B$1:B1185)+1,0)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IF(ISNUMBER(SEARCH('ж.б. шпал'!$B$4,C1187)),MAX($B$1:B1186)+1,0)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IF(ISNUMBER(SEARCH('ж.б. шпал'!$B$4,C1188)),MAX($B$1:B1187)+1,0)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IF(ISNUMBER(SEARCH('ж.б. шпал'!$B$4,C1189)),MAX($B$1:B1188)+1,0)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IF(ISNUMBER(SEARCH('ж.б. шпал'!$B$4,C1190)),MAX($B$1:B1189)+1,0)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IF(ISNUMBER(SEARCH('ж.б. шпал'!$B$4,C1191)),MAX($B$1:B1190)+1,0)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IF(ISNUMBER(SEARCH('ж.б. шпал'!$B$4,C1192)),MAX($B$1:B1191)+1,0)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IF(ISNUMBER(SEARCH('ж.б. шпал'!$B$4,C1193)),MAX($B$1:B1192)+1,0)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IF(ISNUMBER(SEARCH('ж.б. шпал'!$B$4,C1194)),MAX($B$1:B1193)+1,0)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IF(ISNUMBER(SEARCH('ж.б. шпал'!$B$4,C1195)),MAX($B$1:B1194)+1,0)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IF(ISNUMBER(SEARCH('ж.б. шпал'!$B$4,C1196)),MAX($B$1:B1195)+1,0)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IF(ISNUMBER(SEARCH('ж.б. шпал'!$B$4,C1197)),MAX($B$1:B1196)+1,0)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IF(ISNUMBER(SEARCH('ж.б. шпал'!$B$4,C1198)),MAX($B$1:B1197)+1,0)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IF(ISNUMBER(SEARCH('ж.б. шпал'!$B$4,C1199)),MAX($B$1:B1198)+1,0)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IF(ISNUMBER(SEARCH('ж.б. шпал'!$B$4,C1200)),MAX($B$1:B1199)+1,0)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IF(ISNUMBER(SEARCH('ж.б. шпал'!$B$4,C1201)),MAX($B$1:B1200)+1,0)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IF(ISNUMBER(SEARCH('ж.б. шпал'!$B$4,C1202)),MAX($B$1:B1201)+1,0)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IF(ISNUMBER(SEARCH('ж.б. шпал'!$B$4,C1203)),MAX($B$1:B1202)+1,0)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IF(ISNUMBER(SEARCH('ж.б. шпал'!$B$4,C1204)),MAX($B$1:B1203)+1,0)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IF(ISNUMBER(SEARCH('ж.б. шпал'!$B$4,C1205)),MAX($B$1:B1204)+1,0)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IF(ISNUMBER(SEARCH('ж.б. шпал'!$B$4,C1206)),MAX($B$1:B1205)+1,0)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IF(ISNUMBER(SEARCH('ж.б. шпал'!$B$4,C1207)),MAX($B$1:B1206)+1,0)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IF(ISNUMBER(SEARCH('ж.б. шпал'!$B$4,C1208)),MAX($B$1:B1207)+1,0)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IF(ISNUMBER(SEARCH('ж.б. шпал'!$B$4,C1209)),MAX($B$1:B1208)+1,0)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IF(ISNUMBER(SEARCH('ж.б. шпал'!$B$4,C1210)),MAX($B$1:B1209)+1,0)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IF(ISNUMBER(SEARCH('ж.б. шпал'!$B$4,C1211)),MAX($B$1:B1210)+1,0)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IF(ISNUMBER(SEARCH('ж.б. шпал'!$B$4,C1212)),MAX($B$1:B1211)+1,0)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IF(ISNUMBER(SEARCH('ж.б. шпал'!$B$4,C1213)),MAX($B$1:B1212)+1,0)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IF(ISNUMBER(SEARCH('ж.б. шпал'!$B$4,C1214)),MAX($B$1:B1213)+1,0)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IF(ISNUMBER(SEARCH('ж.б. шпал'!$B$4,C1215)),MAX($B$1:B1214)+1,0)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IF(ISNUMBER(SEARCH('ж.б. шпал'!$B$4,C1216)),MAX($B$1:B1215)+1,0)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IF(ISNUMBER(SEARCH('ж.б. шпал'!$B$4,C1217)),MAX($B$1:B1216)+1,0)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IF(ISNUMBER(SEARCH('ж.б. шпал'!$B$4,C1218)),MAX($B$1:B1217)+1,0)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IF(ISNUMBER(SEARCH('ж.б. шпал'!$B$4,C1219)),MAX($B$1:B1218)+1,0)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IF(ISNUMBER(SEARCH('ж.б. шпал'!$B$4,C1220)),MAX($B$1:B1219)+1,0)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IF(ISNUMBER(SEARCH('ж.б. шпал'!$B$4,C1221)),MAX($B$1:B1220)+1,0)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IF(ISNUMBER(SEARCH('ж.б. шпал'!$B$4,C1222)),MAX($B$1:B1221)+1,0)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IF(ISNUMBER(SEARCH('ж.б. шпал'!$B$4,C1223)),MAX($B$1:B1222)+1,0)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IF(ISNUMBER(SEARCH('ж.б. шпал'!$B$4,C1224)),MAX($B$1:B1223)+1,0)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IF(ISNUMBER(SEARCH('ж.б. шпал'!$B$4,C1225)),MAX($B$1:B1224)+1,0)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IF(ISNUMBER(SEARCH('ж.б. шпал'!$B$4,C1226)),MAX($B$1:B1225)+1,0)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IF(ISNUMBER(SEARCH('ж.б. шпал'!$B$4,C1227)),MAX($B$1:B1226)+1,0)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IF(ISNUMBER(SEARCH('ж.б. шпал'!$B$4,C1228)),MAX($B$1:B1227)+1,0)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IF(ISNUMBER(SEARCH('ж.б. шпал'!$B$4,C1229)),MAX($B$1:B1228)+1,0)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IF(ISNUMBER(SEARCH('ж.б. шпал'!$B$4,C1230)),MAX($B$1:B1229)+1,0)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IF(ISNUMBER(SEARCH('ж.б. шпал'!$B$4,C1231)),MAX($B$1:B1230)+1,0)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IF(ISNUMBER(SEARCH('ж.б. шпал'!$B$4,C1232)),MAX($B$1:B1231)+1,0)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IF(ISNUMBER(SEARCH('ж.б. шпал'!$B$4,C1233)),MAX($B$1:B1232)+1,0)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IF(ISNUMBER(SEARCH('ж.б. шпал'!$B$4,C1234)),MAX($B$1:B1233)+1,0)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IF(ISNUMBER(SEARCH('ж.б. шпал'!$B$4,C1235)),MAX($B$1:B1234)+1,0)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IF(ISNUMBER(SEARCH('ж.б. шпал'!$B$4,C1236)),MAX($B$1:B1235)+1,0)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IF(ISNUMBER(SEARCH('ж.б. шпал'!$B$4,C1237)),MAX($B$1:B1236)+1,0)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IF(ISNUMBER(SEARCH('ж.б. шпал'!$B$4,C1238)),MAX($B$1:B1237)+1,0)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IF(ISNUMBER(SEARCH('ж.б. шпал'!$B$4,C1239)),MAX($B$1:B1238)+1,0)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IF(ISNUMBER(SEARCH('ж.б. шпал'!$B$4,C1240)),MAX($B$1:B1239)+1,0)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IF(ISNUMBER(SEARCH('ж.б. шпал'!$B$4,C1241)),MAX($B$1:B1240)+1,0)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IF(ISNUMBER(SEARCH('ж.б. шпал'!$B$4,C1242)),MAX($B$1:B1241)+1,0)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IF(ISNUMBER(SEARCH('ж.б. шпал'!$B$4,C1243)),MAX($B$1:B1242)+1,0)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IF(ISNUMBER(SEARCH('ж.б. шпал'!$B$4,C1244)),MAX($B$1:B1243)+1,0)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IF(ISNUMBER(SEARCH('ж.б. шпал'!$B$4,C1245)),MAX($B$1:B1244)+1,0)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IF(ISNUMBER(SEARCH('ж.б. шпал'!$B$4,C1246)),MAX($B$1:B1245)+1,0)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IF(ISNUMBER(SEARCH('ж.б. шпал'!$B$4,C1247)),MAX($B$1:B1246)+1,0)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IF(ISNUMBER(SEARCH('ж.б. шпал'!$B$4,C1248)),MAX($B$1:B1247)+1,0)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IF(ISNUMBER(SEARCH('ж.б. шпал'!$B$4,C1249)),MAX($B$1:B1248)+1,0)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IF(ISNUMBER(SEARCH('ж.б. шпал'!$B$4,C1250)),MAX($B$1:B1249)+1,0)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IF(ISNUMBER(SEARCH('ж.б. шпал'!$B$4,C1251)),MAX($B$1:B1250)+1,0)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IF(ISNUMBER(SEARCH('ж.б. шпал'!$B$4,C1252)),MAX($B$1:B1251)+1,0)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IF(ISNUMBER(SEARCH('ж.б. шпал'!$B$4,C1253)),MAX($B$1:B1252)+1,0)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IF(ISNUMBER(SEARCH('ж.б. шпал'!$B$4,C1254)),MAX($B$1:B1253)+1,0)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IF(ISNUMBER(SEARCH('ж.б. шпал'!$B$4,C1255)),MAX($B$1:B1254)+1,0)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IF(ISNUMBER(SEARCH('ж.б. шпал'!$B$4,C1256)),MAX($B$1:B1255)+1,0)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IF(ISNUMBER(SEARCH('ж.б. шпал'!$B$4,C1257)),MAX($B$1:B1256)+1,0)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IF(ISNUMBER(SEARCH('ж.б. шпал'!$B$4,C1258)),MAX($B$1:B1257)+1,0)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IF(ISNUMBER(SEARCH('ж.б. шпал'!$B$4,C1259)),MAX($B$1:B1258)+1,0)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IF(ISNUMBER(SEARCH('ж.б. шпал'!$B$4,C1260)),MAX($B$1:B1259)+1,0)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IF(ISNUMBER(SEARCH('ж.б. шпал'!$B$4,C1261)),MAX($B$1:B1260)+1,0)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IF(ISNUMBER(SEARCH('ж.б. шпал'!$B$4,C1262)),MAX($B$1:B1261)+1,0)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IF(ISNUMBER(SEARCH('ж.б. шпал'!$B$4,C1263)),MAX($B$1:B1262)+1,0)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IF(ISNUMBER(SEARCH('ж.б. шпал'!$B$4,C1264)),MAX($B$1:B1263)+1,0)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IF(ISNUMBER(SEARCH('ж.б. шпал'!$B$4,C1265)),MAX($B$1:B1264)+1,0)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IF(ISNUMBER(SEARCH('ж.б. шпал'!$B$4,C1266)),MAX($B$1:B1265)+1,0)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IF(ISNUMBER(SEARCH('ж.б. шпал'!$B$4,C1267)),MAX($B$1:B1266)+1,0)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IF(ISNUMBER(SEARCH('ж.б. шпал'!$B$4,C1268)),MAX($B$1:B1267)+1,0)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IF(ISNUMBER(SEARCH('ж.б. шпал'!$B$4,C1269)),MAX($B$1:B1268)+1,0)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IF(ISNUMBER(SEARCH('ж.б. шпал'!$B$4,C1270)),MAX($B$1:B1269)+1,0)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IF(ISNUMBER(SEARCH('ж.б. шпал'!$B$4,C1271)),MAX($B$1:B1270)+1,0)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IF(ISNUMBER(SEARCH('ж.б. шпал'!$B$4,C1272)),MAX($B$1:B1271)+1,0)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IF(ISNUMBER(SEARCH('ж.б. шпал'!$B$4,C1273)),MAX($B$1:B1272)+1,0)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IF(ISNUMBER(SEARCH('ж.б. шпал'!$B$4,C1274)),MAX($B$1:B1273)+1,0)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IF(ISNUMBER(SEARCH('ж.б. шпал'!$B$4,C1275)),MAX($B$1:B1274)+1,0)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IF(ISNUMBER(SEARCH('ж.б. шпал'!$B$4,C1276)),MAX($B$1:B1275)+1,0)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IF(ISNUMBER(SEARCH('ж.б. шпал'!$B$4,C1277)),MAX($B$1:B1276)+1,0)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IF(ISNUMBER(SEARCH('ж.б. шпал'!$B$4,C1278)),MAX($B$1:B1277)+1,0)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IF(ISNUMBER(SEARCH('ж.б. шпал'!$B$4,C1279)),MAX($B$1:B1278)+1,0)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IF(ISNUMBER(SEARCH('ж.б. шпал'!$B$4,C1280)),MAX($B$1:B1279)+1,0)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IF(ISNUMBER(SEARCH('ж.б. шпал'!$B$4,C1281)),MAX($B$1:B1280)+1,0)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IF(ISNUMBER(SEARCH('ж.б. шпал'!$B$4,C1282)),MAX($B$1:B1281)+1,0)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IF(ISNUMBER(SEARCH('ж.б. шпал'!$B$4,C1283)),MAX($B$1:B1282)+1,0)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IF(ISNUMBER(SEARCH('ж.б. шпал'!$B$4,C1284)),MAX($B$1:B1283)+1,0)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IF(ISNUMBER(SEARCH('ж.б. шпал'!$B$4,C1285)),MAX($B$1:B1284)+1,0)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IF(ISNUMBER(SEARCH('ж.б. шпал'!$B$4,C1286)),MAX($B$1:B1285)+1,0)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IF(ISNUMBER(SEARCH('ж.б. шпал'!$B$4,C1287)),MAX($B$1:B1286)+1,0)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IF(ISNUMBER(SEARCH('ж.б. шпал'!$B$4,C1288)),MAX($B$1:B1287)+1,0)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IF(ISNUMBER(SEARCH('ж.б. шпал'!$B$4,C1289)),MAX($B$1:B1288)+1,0)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IF(ISNUMBER(SEARCH('ж.б. шпал'!$B$4,C1290)),MAX($B$1:B1289)+1,0)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IF(ISNUMBER(SEARCH('ж.б. шпал'!$B$4,C1291)),MAX($B$1:B1290)+1,0)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IF(ISNUMBER(SEARCH('ж.б. шпал'!$B$4,C1292)),MAX($B$1:B1291)+1,0)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IF(ISNUMBER(SEARCH('ж.б. шпал'!$B$4,C1293)),MAX($B$1:B1292)+1,0)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IF(ISNUMBER(SEARCH('ж.б. шпал'!$B$4,C1294)),MAX($B$1:B1293)+1,0)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IF(ISNUMBER(SEARCH('ж.б. шпал'!$B$4,C1295)),MAX($B$1:B1294)+1,0)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IF(ISNUMBER(SEARCH('ж.б. шпал'!$B$4,C1296)),MAX($B$1:B1295)+1,0)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IF(ISNUMBER(SEARCH('ж.б. шпал'!$B$4,C1297)),MAX($B$1:B1296)+1,0)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IF(ISNUMBER(SEARCH('ж.б. шпал'!$B$4,C1298)),MAX($B$1:B1297)+1,0)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IF(ISNUMBER(SEARCH('ж.б. шпал'!$B$4,C1299)),MAX($B$1:B1298)+1,0)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IF(ISNUMBER(SEARCH('ж.б. шпал'!$B$4,C1300)),MAX($B$1:B1299)+1,0)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IF(ISNUMBER(SEARCH('ж.б. шпал'!$B$4,C1301)),MAX($B$1:B1300)+1,0)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IF(ISNUMBER(SEARCH('ж.б. шпал'!$B$4,C1302)),MAX($B$1:B1301)+1,0)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IF(ISNUMBER(SEARCH('ж.б. шпал'!$B$4,C1303)),MAX($B$1:B1302)+1,0)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IF(ISNUMBER(SEARCH('ж.б. шпал'!$B$4,C1304)),MAX($B$1:B1303)+1,0)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IF(ISNUMBER(SEARCH('ж.б. шпал'!$B$4,C1305)),MAX($B$1:B1304)+1,0)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IF(ISNUMBER(SEARCH('ж.б. шпал'!$B$4,C1306)),MAX($B$1:B1305)+1,0)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IF(ISNUMBER(SEARCH('ж.б. шпал'!$B$4,C1307)),MAX($B$1:B1306)+1,0)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IF(ISNUMBER(SEARCH('ж.б. шпал'!$B$4,C1308)),MAX($B$1:B1307)+1,0)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IF(ISNUMBER(SEARCH('ж.б. шпал'!$B$4,C1309)),MAX($B$1:B1308)+1,0)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IF(ISNUMBER(SEARCH('ж.б. шпал'!$B$4,C1310)),MAX($B$1:B1309)+1,0)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IF(ISNUMBER(SEARCH('ж.б. шпал'!$B$4,C1311)),MAX($B$1:B1310)+1,0)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IF(ISNUMBER(SEARCH('ж.б. шпал'!$B$4,C1312)),MAX($B$1:B1311)+1,0)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IF(ISNUMBER(SEARCH('ж.б. шпал'!$B$4,C1313)),MAX($B$1:B1312)+1,0)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IF(ISNUMBER(SEARCH('ж.б. шпал'!$B$4,C1314)),MAX($B$1:B1313)+1,0)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IF(ISNUMBER(SEARCH('ж.б. шпал'!$B$4,C1315)),MAX($B$1:B1314)+1,0)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IF(ISNUMBER(SEARCH('ж.б. шпал'!$B$4,C1316)),MAX($B$1:B1315)+1,0)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IF(ISNUMBER(SEARCH('ж.б. шпал'!$B$4,C1317)),MAX($B$1:B1316)+1,0)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IF(ISNUMBER(SEARCH('ж.б. шпал'!$B$4,C1318)),MAX($B$1:B1317)+1,0)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IF(ISNUMBER(SEARCH('ж.б. шпал'!$B$4,C1319)),MAX($B$1:B1318)+1,0)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IF(ISNUMBER(SEARCH('ж.б. шпал'!$B$4,C1320)),MAX($B$1:B1319)+1,0)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IF(ISNUMBER(SEARCH('ж.б. шпал'!$B$4,C1321)),MAX($B$1:B1320)+1,0)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IF(ISNUMBER(SEARCH('ж.б. шпал'!$B$4,C1322)),MAX($B$1:B1321)+1,0)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IF(ISNUMBER(SEARCH('ж.б. шпал'!$B$4,C1323)),MAX($B$1:B1322)+1,0)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IF(ISNUMBER(SEARCH('ж.б. шпал'!$B$4,C1324)),MAX($B$1:B1323)+1,0)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IF(ISNUMBER(SEARCH('ж.б. шпал'!$B$4,C1325)),MAX($B$1:B1324)+1,0)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IF(ISNUMBER(SEARCH('ж.б. шпал'!$B$4,C1326)),MAX($B$1:B1325)+1,0)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IF(ISNUMBER(SEARCH('ж.б. шпал'!$B$4,C1327)),MAX($B$1:B1326)+1,0)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IF(ISNUMBER(SEARCH('ж.б. шпал'!$B$4,C1328)),MAX($B$1:B1327)+1,0)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IF(ISNUMBER(SEARCH('ж.б. шпал'!$B$4,C1329)),MAX($B$1:B1328)+1,0)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IF(ISNUMBER(SEARCH('ж.б. шпал'!$B$4,C1330)),MAX($B$1:B1329)+1,0)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IF(ISNUMBER(SEARCH('ж.б. шпал'!$B$4,C1331)),MAX($B$1:B1330)+1,0)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IF(ISNUMBER(SEARCH('ж.б. шпал'!$B$4,C1332)),MAX($B$1:B1331)+1,0)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IF(ISNUMBER(SEARCH('ж.б. шпал'!$B$4,C1333)),MAX($B$1:B1332)+1,0)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IF(ISNUMBER(SEARCH('ж.б. шпал'!$B$4,C1334)),MAX($B$1:B1333)+1,0)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IF(ISNUMBER(SEARCH('ж.б. шпал'!$B$4,C1335)),MAX($B$1:B1334)+1,0)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IF(ISNUMBER(SEARCH('ж.б. шпал'!$B$4,C1336)),MAX($B$1:B1335)+1,0)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IF(ISNUMBER(SEARCH('ж.б. шпал'!$B$4,C1337)),MAX($B$1:B1336)+1,0)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IF(ISNUMBER(SEARCH('ж.б. шпал'!$B$4,C1338)),MAX($B$1:B1337)+1,0)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IF(ISNUMBER(SEARCH('ж.б. шпал'!$B$4,C1339)),MAX($B$1:B1338)+1,0)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IF(ISNUMBER(SEARCH('ж.б. шпал'!$B$4,C1340)),MAX($B$1:B1339)+1,0)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IF(ISNUMBER(SEARCH('ж.б. шпал'!$B$4,C1341)),MAX($B$1:B1340)+1,0)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IF(ISNUMBER(SEARCH('ж.б. шпал'!$B$4,C1342)),MAX($B$1:B1341)+1,0)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IF(ISNUMBER(SEARCH('ж.б. шпал'!$B$4,C1343)),MAX($B$1:B1342)+1,0)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IF(ISNUMBER(SEARCH('ж.б. шпал'!$B$4,C1344)),MAX($B$1:B1343)+1,0)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IF(ISNUMBER(SEARCH('ж.б. шпал'!$B$4,C1345)),MAX($B$1:B1344)+1,0)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IF(ISNUMBER(SEARCH('ж.б. шпал'!$B$4,C1346)),MAX($B$1:B1345)+1,0)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IF(ISNUMBER(SEARCH('ж.б. шпал'!$B$4,C1347)),MAX($B$1:B1346)+1,0)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IF(ISNUMBER(SEARCH('ж.б. шпал'!$B$4,C1348)),MAX($B$1:B1347)+1,0)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IF(ISNUMBER(SEARCH('ж.б. шпал'!$B$4,C1349)),MAX($B$1:B1348)+1,0)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IF(ISNUMBER(SEARCH('ж.б. шпал'!$B$4,C1350)),MAX($B$1:B1349)+1,0)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IF(ISNUMBER(SEARCH('ж.б. шпал'!$B$4,C1351)),MAX($B$1:B1350)+1,0)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IF(ISNUMBER(SEARCH('ж.б. шпал'!$B$4,C1352)),MAX($B$1:B1351)+1,0)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IF(ISNUMBER(SEARCH('ж.б. шпал'!$B$4,C1353)),MAX($B$1:B1352)+1,0)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IF(ISNUMBER(SEARCH('ж.б. шпал'!$B$4,C1354)),MAX($B$1:B1353)+1,0)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IF(ISNUMBER(SEARCH('ж.б. шпал'!$B$4,C1355)),MAX($B$1:B1354)+1,0)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IF(ISNUMBER(SEARCH('ж.б. шпал'!$B$4,C1356)),MAX($B$1:B1355)+1,0)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IF(ISNUMBER(SEARCH('ж.б. шпал'!$B$4,C1357)),MAX($B$1:B1356)+1,0)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IF(ISNUMBER(SEARCH('ж.б. шпал'!$B$4,C1358)),MAX($B$1:B1357)+1,0)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IF(ISNUMBER(SEARCH('ж.б. шпал'!$B$4,C1359)),MAX($B$1:B1358)+1,0)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IF(ISNUMBER(SEARCH('ж.б. шпал'!$B$4,C1360)),MAX($B$1:B1359)+1,0)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IF(ISNUMBER(SEARCH('ж.б. шпал'!$B$4,C1361)),MAX($B$1:B1360)+1,0)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IF(ISNUMBER(SEARCH('ж.б. шпал'!$B$4,C1362)),MAX($B$1:B1361)+1,0)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IF(ISNUMBER(SEARCH('ж.б. шпал'!$B$4,C1363)),MAX($B$1:B1362)+1,0)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IF(ISNUMBER(SEARCH('ж.б. шпал'!$B$4,C1364)),MAX($B$1:B1363)+1,0)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IF(ISNUMBER(SEARCH('ж.б. шпал'!$B$4,C1365)),MAX($B$1:B1364)+1,0)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IF(ISNUMBER(SEARCH('ж.б. шпал'!$B$4,C1366)),MAX($B$1:B1365)+1,0)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IF(ISNUMBER(SEARCH('ж.б. шпал'!$B$4,C1367)),MAX($B$1:B1366)+1,0)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IF(ISNUMBER(SEARCH('ж.б. шпал'!$B$4,C1368)),MAX($B$1:B1367)+1,0)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IF(ISNUMBER(SEARCH('ж.б. шпал'!$B$4,C1369)),MAX($B$1:B1368)+1,0)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IF(ISNUMBER(SEARCH('ж.б. шпал'!$B$4,C1370)),MAX($B$1:B1369)+1,0)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IF(ISNUMBER(SEARCH('ж.б. шпал'!$B$4,C1371)),MAX($B$1:B1370)+1,0)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IF(ISNUMBER(SEARCH('ж.б. шпал'!$B$4,C1372)),MAX($B$1:B1371)+1,0)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IF(ISNUMBER(SEARCH('ж.б. шпал'!$B$4,C1373)),MAX($B$1:B1372)+1,0)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IF(ISNUMBER(SEARCH('ж.б. шпал'!$B$4,C1374)),MAX($B$1:B1373)+1,0)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IF(ISNUMBER(SEARCH('ж.б. шпал'!$B$4,C1375)),MAX($B$1:B1374)+1,0)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IF(ISNUMBER(SEARCH('ж.б. шпал'!$B$4,C1376)),MAX($B$1:B1375)+1,0)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IF(ISNUMBER(SEARCH('ж.б. шпал'!$B$4,C1377)),MAX($B$1:B1376)+1,0)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IF(ISNUMBER(SEARCH('ж.б. шпал'!$B$4,C1378)),MAX($B$1:B1377)+1,0)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IF(ISNUMBER(SEARCH('ж.б. шпал'!$B$4,C1379)),MAX($B$1:B1378)+1,0)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IF(ISNUMBER(SEARCH('ж.б. шпал'!$B$4,C1380)),MAX($B$1:B1379)+1,0)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IF(ISNUMBER(SEARCH('ж.б. шпал'!$B$4,C1381)),MAX($B$1:B1380)+1,0)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IF(ISNUMBER(SEARCH('ж.б. шпал'!$B$4,C1382)),MAX($B$1:B1381)+1,0)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IF(ISNUMBER(SEARCH('ж.б. шпал'!$B$4,C1383)),MAX($B$1:B1382)+1,0)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IF(ISNUMBER(SEARCH('ж.б. шпал'!$B$4,C1384)),MAX($B$1:B1383)+1,0)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IF(ISNUMBER(SEARCH('ж.б. шпал'!$B$4,C1385)),MAX($B$1:B1384)+1,0)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IF(ISNUMBER(SEARCH('ж.б. шпал'!$B$4,C1386)),MAX($B$1:B1385)+1,0)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IF(ISNUMBER(SEARCH('ж.б. шпал'!$B$4,C1387)),MAX($B$1:B1386)+1,0)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IF(ISNUMBER(SEARCH('ж.б. шпал'!$B$4,C1388)),MAX($B$1:B1387)+1,0)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IF(ISNUMBER(SEARCH('ж.б. шпал'!$B$4,C1389)),MAX($B$1:B1388)+1,0)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IF(ISNUMBER(SEARCH('ж.б. шпал'!$B$4,C1390)),MAX($B$1:B1389)+1,0)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IF(ISNUMBER(SEARCH('ж.б. шпал'!$B$4,C1391)),MAX($B$1:B1390)+1,0)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IF(ISNUMBER(SEARCH('ж.б. шпал'!$B$4,C1392)),MAX($B$1:B1391)+1,0)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IF(ISNUMBER(SEARCH('ж.б. шпал'!$B$4,C1393)),MAX($B$1:B1392)+1,0)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IF(ISNUMBER(SEARCH('ж.б. шпал'!$B$4,C1394)),MAX($B$1:B1393)+1,0)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IF(ISNUMBER(SEARCH('ж.б. шпал'!$B$4,C1395)),MAX($B$1:B1394)+1,0)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IF(ISNUMBER(SEARCH('ж.б. шпал'!$B$4,C1396)),MAX($B$1:B1395)+1,0)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IF(ISNUMBER(SEARCH('ж.б. шпал'!$B$4,C1397)),MAX($B$1:B1396)+1,0)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IF(ISNUMBER(SEARCH('ж.б. шпал'!$B$4,C1398)),MAX($B$1:B1397)+1,0)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IF(ISNUMBER(SEARCH('ж.б. шпал'!$B$4,C1399)),MAX($B$1:B1398)+1,0)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IF(ISNUMBER(SEARCH('ж.б. шпал'!$B$4,C1400)),MAX($B$1:B1399)+1,0)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IF(ISNUMBER(SEARCH('ж.б. шпал'!$B$4,C1401)),MAX($B$1:B1400)+1,0)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IF(ISNUMBER(SEARCH('ж.б. шпал'!$B$4,C1402)),MAX($B$1:B1401)+1,0)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IF(ISNUMBER(SEARCH('ж.б. шпал'!$B$4,C1403)),MAX($B$1:B1402)+1,0)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IF(ISNUMBER(SEARCH('ж.б. шпал'!$B$4,C1404)),MAX($B$1:B1403)+1,0)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IF(ISNUMBER(SEARCH('ж.б. шпал'!$B$4,C1405)),MAX($B$1:B1404)+1,0)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IF(ISNUMBER(SEARCH('ж.б. шпал'!$B$4,C1406)),MAX($B$1:B1405)+1,0)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IF(ISNUMBER(SEARCH('ж.б. шпал'!$B$4,C1407)),MAX($B$1:B1406)+1,0)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IF(ISNUMBER(SEARCH('ж.б. шпал'!$B$4,C1408)),MAX($B$1:B1407)+1,0)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IF(ISNUMBER(SEARCH('ж.б. шпал'!$B$4,C1409)),MAX($B$1:B1408)+1,0)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IF(ISNUMBER(SEARCH('ж.б. шпал'!$B$4,C1410)),MAX($B$1:B1409)+1,0)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IF(ISNUMBER(SEARCH('ж.б. шпал'!$B$4,C1411)),MAX($B$1:B1410)+1,0)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IF(ISNUMBER(SEARCH('ж.б. шпал'!$B$4,C1412)),MAX($B$1:B1411)+1,0)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IF(ISNUMBER(SEARCH('ж.б. шпал'!$B$4,C1413)),MAX($B$1:B1412)+1,0)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IF(ISNUMBER(SEARCH('ж.б. шпал'!$B$4,C1414)),MAX($B$1:B1413)+1,0)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IF(ISNUMBER(SEARCH('ж.б. шпал'!$B$4,C1415)),MAX($B$1:B1414)+1,0)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IF(ISNUMBER(SEARCH('ж.б. шпал'!$B$4,C1416)),MAX($B$1:B1415)+1,0)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IF(ISNUMBER(SEARCH('ж.б. шпал'!$B$4,C1417)),MAX($B$1:B1416)+1,0)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IF(ISNUMBER(SEARCH('ж.б. шпал'!$B$4,C1418)),MAX($B$1:B1417)+1,0)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IF(ISNUMBER(SEARCH('ж.б. шпал'!$B$4,C1419)),MAX($B$1:B1418)+1,0)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IF(ISNUMBER(SEARCH('ж.б. шпал'!$B$4,C1420)),MAX($B$1:B1419)+1,0)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IF(ISNUMBER(SEARCH('ж.б. шпал'!$B$4,C1421)),MAX($B$1:B1420)+1,0)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IF(ISNUMBER(SEARCH('ж.б. шпал'!$B$4,C1422)),MAX($B$1:B1421)+1,0)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IF(ISNUMBER(SEARCH('ж.б. шпал'!$B$4,C1423)),MAX($B$1:B1422)+1,0)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IF(ISNUMBER(SEARCH('ж.б. шпал'!$B$4,C1424)),MAX($B$1:B1423)+1,0)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IF(ISNUMBER(SEARCH('ж.б. шпал'!$B$4,C1425)),MAX($B$1:B1424)+1,0)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IF(ISNUMBER(SEARCH('ж.б. шпал'!$B$4,C1426)),MAX($B$1:B1425)+1,0)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IF(ISNUMBER(SEARCH('ж.б. шпал'!$B$4,C1427)),MAX($B$1:B1426)+1,0)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IF(ISNUMBER(SEARCH('ж.б. шпал'!$B$4,C1428)),MAX($B$1:B1427)+1,0)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IF(ISNUMBER(SEARCH('ж.б. шпал'!$B$4,C1429)),MAX($B$1:B1428)+1,0)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IF(ISNUMBER(SEARCH('ж.б. шпал'!$B$4,C1430)),MAX($B$1:B1429)+1,0)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IF(ISNUMBER(SEARCH('ж.б. шпал'!$B$4,C1431)),MAX($B$1:B1430)+1,0)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IF(ISNUMBER(SEARCH('ж.б. шпал'!$B$4,C1432)),MAX($B$1:B1431)+1,0)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IF(ISNUMBER(SEARCH('ж.б. шпал'!$B$4,C1433)),MAX($B$1:B1432)+1,0)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IF(ISNUMBER(SEARCH('ж.б. шпал'!$B$4,C1434)),MAX($B$1:B1433)+1,0)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IF(ISNUMBER(SEARCH('ж.б. шпал'!$B$4,C1435)),MAX($B$1:B1434)+1,0)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IF(ISNUMBER(SEARCH('ж.б. шпал'!$B$4,C1436)),MAX($B$1:B1435)+1,0)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IF(ISNUMBER(SEARCH('ж.б. шпал'!$B$4,C1437)),MAX($B$1:B1436)+1,0)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IF(ISNUMBER(SEARCH('ж.б. шпал'!$B$4,C1438)),MAX($B$1:B1437)+1,0)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IF(ISNUMBER(SEARCH('ж.б. шпал'!$B$4,C1439)),MAX($B$1:B1438)+1,0)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IF(ISNUMBER(SEARCH('ж.б. шпал'!$B$4,C1440)),MAX($B$1:B1439)+1,0)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IF(ISNUMBER(SEARCH('ж.б. шпал'!$B$4,C1441)),MAX($B$1:B1440)+1,0)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IF(ISNUMBER(SEARCH('ж.б. шпал'!$B$4,C1442)),MAX($B$1:B1441)+1,0)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IF(ISNUMBER(SEARCH('ж.б. шпал'!$B$4,C1443)),MAX($B$1:B1442)+1,0)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IF(ISNUMBER(SEARCH('ж.б. шпал'!$B$4,C1444)),MAX($B$1:B1443)+1,0)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IF(ISNUMBER(SEARCH('ж.б. шпал'!$B$4,C1445)),MAX($B$1:B1444)+1,0)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IF(ISNUMBER(SEARCH('ж.б. шпал'!$B$4,C1446)),MAX($B$1:B1445)+1,0)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IF(ISNUMBER(SEARCH('ж.б. шпал'!$B$4,C1447)),MAX($B$1:B1446)+1,0)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IF(ISNUMBER(SEARCH('ж.б. шпал'!$B$4,C1448)),MAX($B$1:B1447)+1,0)</f>
        <v>0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IF(ISNUMBER(SEARCH('ж.б. шпал'!$B$4,C1449)),MAX($B$1:B1448)+1,0)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IF(ISNUMBER(SEARCH('ж.б. шпал'!$B$4,C1450)),MAX($B$1:B1449)+1,0)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IF(ISNUMBER(SEARCH('ж.б. шпал'!$B$4,C1451)),MAX($B$1:B1450)+1,0)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IF(ISNUMBER(SEARCH('ж.б. шпал'!$B$4,C1452)),MAX($B$1:B1451)+1,0)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IF(ISNUMBER(SEARCH('ж.б. шпал'!$B$4,C1453)),MAX($B$1:B1452)+1,0)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IF(ISNUMBER(SEARCH('ж.б. шпал'!$B$4,C1454)),MAX($B$1:B1453)+1,0)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IF(ISNUMBER(SEARCH('ж.б. шпал'!$B$4,C1455)),MAX($B$1:B1454)+1,0)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IF(ISNUMBER(SEARCH('ж.б. шпал'!$B$4,C1456)),MAX($B$1:B1455)+1,0)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IF(ISNUMBER(SEARCH('ж.б. шпал'!$B$4,C1457)),MAX($B$1:B1456)+1,0)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IF(ISNUMBER(SEARCH('ж.б. шпал'!$B$4,C1458)),MAX($B$1:B1457)+1,0)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IF(ISNUMBER(SEARCH('ж.б. шпал'!$B$4,C1459)),MAX($B$1:B1458)+1,0)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IF(ISNUMBER(SEARCH('ж.б. шпал'!$B$4,C1460)),MAX($B$1:B1459)+1,0)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IF(ISNUMBER(SEARCH('ж.б. шпал'!$B$4,C1461)),MAX($B$1:B1460)+1,0)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IF(ISNUMBER(SEARCH('ж.б. шпал'!$B$4,C1462)),MAX($B$1:B1461)+1,0)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IF(ISNUMBER(SEARCH('ж.б. шпал'!$B$4,C1463)),MAX($B$1:B1462)+1,0)</f>
        <v>0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IF(ISNUMBER(SEARCH('ж.б. шпал'!$B$4,C1464)),MAX($B$1:B1463)+1,0)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IF(ISNUMBER(SEARCH('ж.б. шпал'!$B$4,C1465)),MAX($B$1:B1464)+1,0)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IF(ISNUMBER(SEARCH('ж.б. шпал'!$B$4,C1466)),MAX($B$1:B1465)+1,0)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IF(ISNUMBER(SEARCH('ж.б. шпал'!$B$4,C1467)),MAX($B$1:B1466)+1,0)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IF(ISNUMBER(SEARCH('ж.б. шпал'!$B$4,C1468)),MAX($B$1:B1467)+1,0)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IF(ISNUMBER(SEARCH('ж.б. шпал'!$B$4,C1469)),MAX($B$1:B1468)+1,0)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IF(ISNUMBER(SEARCH('ж.б. шпал'!$B$4,C1470)),MAX($B$1:B1469)+1,0)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IF(ISNUMBER(SEARCH('ж.б. шпал'!$B$4,C1471)),MAX($B$1:B1470)+1,0)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IF(ISNUMBER(SEARCH('ж.б. шпал'!$B$4,C1472)),MAX($B$1:B1471)+1,0)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IF(ISNUMBER(SEARCH('ж.б. шпал'!$B$4,C1473)),MAX($B$1:B1472)+1,0)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IF(ISNUMBER(SEARCH('ж.б. шпал'!$B$4,C1474)),MAX($B$1:B1473)+1,0)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IF(ISNUMBER(SEARCH('ж.б. шпал'!$B$4,C1475)),MAX($B$1:B1474)+1,0)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IF(ISNUMBER(SEARCH('ж.б. шпал'!$B$4,C1476)),MAX($B$1:B1475)+1,0)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IF(ISNUMBER(SEARCH('ж.б. шпал'!$B$4,C1477)),MAX($B$1:B1476)+1,0)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IF(ISNUMBER(SEARCH('ж.б. шпал'!$B$4,C1478)),MAX($B$1:B1477)+1,0)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IF(ISNUMBER(SEARCH('ж.б. шпал'!$B$4,C1479)),MAX($B$1:B1478)+1,0)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IF(ISNUMBER(SEARCH('ж.б. шпал'!$B$4,C1480)),MAX($B$1:B1479)+1,0)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IF(ISNUMBER(SEARCH('ж.б. шпал'!$B$4,C1481)),MAX($B$1:B1480)+1,0)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IF(ISNUMBER(SEARCH('ж.б. шпал'!$B$4,C1482)),MAX($B$1:B1481)+1,0)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IF(ISNUMBER(SEARCH('ж.б. шпал'!$B$4,C1483)),MAX($B$1:B1482)+1,0)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IF(ISNUMBER(SEARCH('ж.б. шпал'!$B$4,C1484)),MAX($B$1:B1483)+1,0)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IF(ISNUMBER(SEARCH('ж.б. шпал'!$B$4,C1485)),MAX($B$1:B1484)+1,0)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IF(ISNUMBER(SEARCH('ж.б. шпал'!$B$4,C1486)),MAX($B$1:B1485)+1,0)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IF(ISNUMBER(SEARCH('ж.б. шпал'!$B$4,C1487)),MAX($B$1:B1486)+1,0)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IF(ISNUMBER(SEARCH('ж.б. шпал'!$B$4,C1488)),MAX($B$1:B1487)+1,0)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IF(ISNUMBER(SEARCH('ж.б. шпал'!$B$4,C1489)),MAX($B$1:B1488)+1,0)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IF(ISNUMBER(SEARCH('ж.б. шпал'!$B$4,C1490)),MAX($B$1:B1489)+1,0)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IF(ISNUMBER(SEARCH('ж.б. шпал'!$B$4,C1491)),MAX($B$1:B1490)+1,0)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IF(ISNUMBER(SEARCH('ж.б. шпал'!$B$4,C1492)),MAX($B$1:B1491)+1,0)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IF(ISNUMBER(SEARCH('ж.б. шпал'!$B$4,C1493)),MAX($B$1:B1492)+1,0)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IF(ISNUMBER(SEARCH('ж.б. шпал'!$B$4,C1494)),MAX($B$1:B1493)+1,0)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IF(ISNUMBER(SEARCH('ж.б. шпал'!$B$4,C1495)),MAX($B$1:B1494)+1,0)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IF(ISNUMBER(SEARCH('ж.б. шпал'!$B$4,C1496)),MAX($B$1:B1495)+1,0)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IF(ISNUMBER(SEARCH('ж.б. шпал'!$B$4,C1497)),MAX($B$1:B1496)+1,0)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IF(ISNUMBER(SEARCH('ж.б. шпал'!$B$4,C1498)),MAX($B$1:B1497)+1,0)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IF(ISNUMBER(SEARCH('ж.б. шпал'!$B$4,C1499)),MAX($B$1:B1498)+1,0)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IF(ISNUMBER(SEARCH('ж.б. шпал'!$B$4,C1500)),MAX($B$1:B1499)+1,0)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IF(ISNUMBER(SEARCH('ж.б. шпал'!$B$4,C1501)),MAX($B$1:B1500)+1,0)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IF(ISNUMBER(SEARCH('ж.б. шпал'!$B$4,C1502)),MAX($B$1:B1501)+1,0)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IF(ISNUMBER(SEARCH('ж.б. шпал'!$B$4,C1503)),MAX($B$1:B1502)+1,0)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IF(ISNUMBER(SEARCH('ж.б. шпал'!$B$4,C1504)),MAX($B$1:B1503)+1,0)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IF(ISNUMBER(SEARCH('ж.б. шпал'!$B$4,C1505)),MAX($B$1:B1504)+1,0)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IF(ISNUMBER(SEARCH('ж.б. шпал'!$B$4,C1506)),MAX($B$1:B1505)+1,0)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IF(ISNUMBER(SEARCH('ж.б. шпал'!$B$4,C1507)),MAX($B$1:B1506)+1,0)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IF(ISNUMBER(SEARCH('ж.б. шпал'!$B$4,C1508)),MAX($B$1:B1507)+1,0)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IF(ISNUMBER(SEARCH('ж.б. шпал'!$B$4,C1509)),MAX($B$1:B1508)+1,0)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IF(ISNUMBER(SEARCH('ж.б. шпал'!$B$4,C1510)),MAX($B$1:B1509)+1,0)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IF(ISNUMBER(SEARCH('ж.б. шпал'!$B$4,C1511)),MAX($B$1:B1510)+1,0)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IF(ISNUMBER(SEARCH('ж.б. шпал'!$B$4,C1512)),MAX($B$1:B1511)+1,0)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IF(ISNUMBER(SEARCH('ж.б. шпал'!$B$4,C1513)),MAX($B$1:B1512)+1,0)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IF(ISNUMBER(SEARCH('ж.б. шпал'!$B$4,C1514)),MAX($B$1:B1513)+1,0)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IF(ISNUMBER(SEARCH('ж.б. шпал'!$B$4,C1515)),MAX($B$1:B1514)+1,0)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IF(ISNUMBER(SEARCH('ж.б. шпал'!$B$4,C1516)),MAX($B$1:B1515)+1,0)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IF(ISNUMBER(SEARCH('ж.б. шпал'!$B$4,C1517)),MAX($B$1:B1516)+1,0)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IF(ISNUMBER(SEARCH('ж.б. шпал'!$B$4,C1518)),MAX($B$1:B1517)+1,0)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IF(ISNUMBER(SEARCH('ж.б. шпал'!$B$4,C1519)),MAX($B$1:B1518)+1,0)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IF(ISNUMBER(SEARCH('ж.б. шпал'!$B$4,C1520)),MAX($B$1:B1519)+1,0)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IF(ISNUMBER(SEARCH('ж.б. шпал'!$B$4,C1521)),MAX($B$1:B1520)+1,0)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IF(ISNUMBER(SEARCH('ж.б. шпал'!$B$4,C1522)),MAX($B$1:B1521)+1,0)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IF(ISNUMBER(SEARCH('ж.б. шпал'!$B$4,C1523)),MAX($B$1:B1522)+1,0)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IF(ISNUMBER(SEARCH('ж.б. шпал'!$B$4,C1524)),MAX($B$1:B1523)+1,0)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IF(ISNUMBER(SEARCH('ж.б. шпал'!$B$4,C1525)),MAX($B$1:B1524)+1,0)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IF(ISNUMBER(SEARCH('ж.б. шпал'!$B$4,C1526)),MAX($B$1:B1525)+1,0)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IF(ISNUMBER(SEARCH('ж.б. шпал'!$B$4,C1527)),MAX($B$1:B1526)+1,0)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IF(ISNUMBER(SEARCH('ж.б. шпал'!$B$4,C1528)),MAX($B$1:B1527)+1,0)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IF(ISNUMBER(SEARCH('ж.б. шпал'!$B$4,C1529)),MAX($B$1:B1528)+1,0)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IF(ISNUMBER(SEARCH('ж.б. шпал'!$B$4,C1530)),MAX($B$1:B1529)+1,0)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IF(ISNUMBER(SEARCH('ж.б. шпал'!$B$4,C1531)),MAX($B$1:B1530)+1,0)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IF(ISNUMBER(SEARCH('ж.б. шпал'!$B$4,C1532)),MAX($B$1:B1531)+1,0)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IF(ISNUMBER(SEARCH('ж.б. шпал'!$B$4,C1533)),MAX($B$1:B1532)+1,0)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IF(ISNUMBER(SEARCH('ж.б. шпал'!$B$4,C1534)),MAX($B$1:B1533)+1,0)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IF(ISNUMBER(SEARCH('ж.б. шпал'!$B$4,C1535)),MAX($B$1:B1534)+1,0)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IF(ISNUMBER(SEARCH('ж.б. шпал'!$B$4,C1536)),MAX($B$1:B1535)+1,0)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IF(ISNUMBER(SEARCH('ж.б. шпал'!$B$4,C1537)),MAX($B$1:B1536)+1,0)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IF(ISNUMBER(SEARCH('ж.б. шпал'!$B$4,C1538)),MAX($B$1:B1537)+1,0)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IF(ISNUMBER(SEARCH('ж.б. шпал'!$B$4,C1539)),MAX($B$1:B1538)+1,0)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IF(ISNUMBER(SEARCH('ж.б. шпал'!$B$4,C1540)),MAX($B$1:B1539)+1,0)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IF(ISNUMBER(SEARCH('ж.б. шпал'!$B$4,C1541)),MAX($B$1:B1540)+1,0)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IF(ISNUMBER(SEARCH('ж.б. шпал'!$B$4,C1542)),MAX($B$1:B1541)+1,0)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IF(ISNUMBER(SEARCH('ж.б. шпал'!$B$4,C1543)),MAX($B$1:B1542)+1,0)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IF(ISNUMBER(SEARCH('ж.б. шпал'!$B$4,C1544)),MAX($B$1:B1543)+1,0)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IF(ISNUMBER(SEARCH('ж.б. шпал'!$B$4,C1545)),MAX($B$1:B1544)+1,0)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IF(ISNUMBER(SEARCH('ж.б. шпал'!$B$4,C1546)),MAX($B$1:B1545)+1,0)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IF(ISNUMBER(SEARCH('ж.б. шпал'!$B$4,C1547)),MAX($B$1:B1546)+1,0)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IF(ISNUMBER(SEARCH('ж.б. шпал'!$B$4,C1548)),MAX($B$1:B1547)+1,0)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IF(ISNUMBER(SEARCH('ж.б. шпал'!$B$4,C1549)),MAX($B$1:B1548)+1,0)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IF(ISNUMBER(SEARCH('ж.б. шпал'!$B$4,C1550)),MAX($B$1:B1549)+1,0)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IF(ISNUMBER(SEARCH('ж.б. шпал'!$B$4,C1551)),MAX($B$1:B1550)+1,0)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IF(ISNUMBER(SEARCH('ж.б. шпал'!$B$4,C1552)),MAX($B$1:B1551)+1,0)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IF(ISNUMBER(SEARCH('ж.б. шпал'!$B$4,C1553)),MAX($B$1:B1552)+1,0)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IF(ISNUMBER(SEARCH('ж.б. шпал'!$B$4,C1554)),MAX($B$1:B1553)+1,0)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IF(ISNUMBER(SEARCH('ж.б. шпал'!$B$4,C1555)),MAX($B$1:B1554)+1,0)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IF(ISNUMBER(SEARCH('ж.б. шпал'!$B$4,C1556)),MAX($B$1:B1555)+1,0)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IF(ISNUMBER(SEARCH('ж.б. шпал'!$B$4,C1557)),MAX($B$1:B1556)+1,0)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IF(ISNUMBER(SEARCH('ж.б. шпал'!$B$4,C1558)),MAX($B$1:B1557)+1,0)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IF(ISNUMBER(SEARCH('ж.б. шпал'!$B$4,C1559)),MAX($B$1:B1558)+1,0)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IF(ISNUMBER(SEARCH('ж.б. шпал'!$B$4,C1560)),MAX($B$1:B1559)+1,0)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IF(ISNUMBER(SEARCH('ж.б. шпал'!$B$4,C1561)),MAX($B$1:B1560)+1,0)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IF(ISNUMBER(SEARCH('ж.б. шпал'!$B$4,C1562)),MAX($B$1:B1561)+1,0)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IF(ISNUMBER(SEARCH('ж.б. шпал'!$B$4,C1563)),MAX($B$1:B1562)+1,0)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IF(ISNUMBER(SEARCH('ж.б. шпал'!$B$4,C1564)),MAX($B$1:B1563)+1,0)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IF(ISNUMBER(SEARCH('ж.б. шпал'!$B$4,C1565)),MAX($B$1:B1564)+1,0)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IF(ISNUMBER(SEARCH('ж.б. шпал'!$B$4,C1566)),MAX($B$1:B1565)+1,0)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IF(ISNUMBER(SEARCH('ж.б. шпал'!$B$4,C1567)),MAX($B$1:B1566)+1,0)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IF(ISNUMBER(SEARCH('ж.б. шпал'!$B$4,C1568)),MAX($B$1:B1567)+1,0)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IF(ISNUMBER(SEARCH('ж.б. шпал'!$B$4,C1569)),MAX($B$1:B1568)+1,0)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IF(ISNUMBER(SEARCH('ж.б. шпал'!$B$4,C1570)),MAX($B$1:B1569)+1,0)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IF(ISNUMBER(SEARCH('ж.б. шпал'!$B$4,C1571)),MAX($B$1:B1570)+1,0)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IF(ISNUMBER(SEARCH('ж.б. шпал'!$B$4,C1572)),MAX($B$1:B1571)+1,0)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IF(ISNUMBER(SEARCH('ж.б. шпал'!$B$4,C1573)),MAX($B$1:B1572)+1,0)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IF(ISNUMBER(SEARCH('ж.б. шпал'!$B$4,C1574)),MAX($B$1:B1573)+1,0)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IF(ISNUMBER(SEARCH('ж.б. шпал'!$B$4,C1575)),MAX($B$1:B1574)+1,0)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IF(ISNUMBER(SEARCH('ж.б. шпал'!$B$4,C1576)),MAX($B$1:B1575)+1,0)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IF(ISNUMBER(SEARCH('ж.б. шпал'!$B$4,C1577)),MAX($B$1:B1576)+1,0)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IF(ISNUMBER(SEARCH('ж.б. шпал'!$B$4,C1578)),MAX($B$1:B1577)+1,0)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IF(ISNUMBER(SEARCH('ж.б. шпал'!$B$4,C1579)),MAX($B$1:B1578)+1,0)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IF(ISNUMBER(SEARCH('ж.б. шпал'!$B$4,C1580)),MAX($B$1:B1579)+1,0)</f>
        <v>0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IF(ISNUMBER(SEARCH('ж.б. шпал'!$B$4,C1581)),MAX($B$1:B1580)+1,0)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IF(ISNUMBER(SEARCH('ж.б. шпал'!$B$4,C1582)),MAX($B$1:B1581)+1,0)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IF(ISNUMBER(SEARCH('ж.б. шпал'!$B$4,C1583)),MAX($B$1:B1582)+1,0)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IF(ISNUMBER(SEARCH('ж.б. шпал'!$B$4,C1584)),MAX($B$1:B1583)+1,0)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IF(ISNUMBER(SEARCH('ж.б. шпал'!$B$4,C1585)),MAX($B$1:B1584)+1,0)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IF(ISNUMBER(SEARCH('ж.б. шпал'!$B$4,C1586)),MAX($B$1:B1585)+1,0)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IF(ISNUMBER(SEARCH('ж.б. шпал'!$B$4,C1587)),MAX($B$1:B1586)+1,0)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IF(ISNUMBER(SEARCH('ж.б. шпал'!$B$4,C1588)),MAX($B$1:B1587)+1,0)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IF(ISNUMBER(SEARCH('ж.б. шпал'!$B$4,C1589)),MAX($B$1:B1588)+1,0)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IF(ISNUMBER(SEARCH('ж.б. шпал'!$B$4,C1590)),MAX($B$1:B1589)+1,0)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IF(ISNUMBER(SEARCH('ж.б. шпал'!$B$4,C1591)),MAX($B$1:B1590)+1,0)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IF(ISNUMBER(SEARCH('ж.б. шпал'!$B$4,C1592)),MAX($B$1:B1591)+1,0)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IF(ISNUMBER(SEARCH('ж.б. шпал'!$B$4,C1593)),MAX($B$1:B1592)+1,0)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IF(ISNUMBER(SEARCH('ж.б. шпал'!$B$4,C1594)),MAX($B$1:B1593)+1,0)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IF(ISNUMBER(SEARCH('ж.б. шпал'!$B$4,C1595)),MAX($B$1:B1594)+1,0)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IF(ISNUMBER(SEARCH('ж.б. шпал'!$B$4,C1596)),MAX($B$1:B1595)+1,0)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IF(ISNUMBER(SEARCH('ж.б. шпал'!$B$4,C1597)),MAX($B$1:B1596)+1,0)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IF(ISNUMBER(SEARCH('ж.б. шпал'!$B$4,C1598)),MAX($B$1:B1597)+1,0)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IF(ISNUMBER(SEARCH('ж.б. шпал'!$B$4,C1599)),MAX($B$1:B1598)+1,0)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IF(ISNUMBER(SEARCH('ж.б. шпал'!$B$4,C1600)),MAX($B$1:B1599)+1,0)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IF(ISNUMBER(SEARCH('ж.б. шпал'!$B$4,C1601)),MAX($B$1:B1600)+1,0)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IF(ISNUMBER(SEARCH('ж.б. шпал'!$B$4,C1602)),MAX($B$1:B1601)+1,0)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IF(ISNUMBER(SEARCH('ж.б. шпал'!$B$4,C1603)),MAX($B$1:B1602)+1,0)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IF(ISNUMBER(SEARCH('ж.б. шпал'!$B$4,C1604)),MAX($B$1:B1603)+1,0)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IF(ISNUMBER(SEARCH('ж.б. шпал'!$B$4,C1605)),MAX($B$1:B1604)+1,0)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IF(ISNUMBER(SEARCH('ж.б. шпал'!$B$4,C1606)),MAX($B$1:B1605)+1,0)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IF(ISNUMBER(SEARCH('ж.б. шпал'!$B$4,C1607)),MAX($B$1:B1606)+1,0)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IF(ISNUMBER(SEARCH('ж.б. шпал'!$B$4,C1608)),MAX($B$1:B1607)+1,0)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IF(ISNUMBER(SEARCH('ж.б. шпал'!$B$4,C1609)),MAX($B$1:B1608)+1,0)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IF(ISNUMBER(SEARCH('ж.б. шпал'!$B$4,C1610)),MAX($B$1:B1609)+1,0)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IF(ISNUMBER(SEARCH('ж.б. шпал'!$B$4,C1611)),MAX($B$1:B1610)+1,0)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IF(ISNUMBER(SEARCH('ж.б. шпал'!$B$4,C1612)),MAX($B$1:B1611)+1,0)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IF(ISNUMBER(SEARCH('ж.б. шпал'!$B$4,C1613)),MAX($B$1:B1612)+1,0)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IF(ISNUMBER(SEARCH('ж.б. шпал'!$B$4,C1614)),MAX($B$1:B1613)+1,0)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IF(ISNUMBER(SEARCH('ж.б. шпал'!$B$4,C1615)),MAX($B$1:B1614)+1,0)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IF(ISNUMBER(SEARCH('ж.б. шпал'!$B$4,C1616)),MAX($B$1:B1615)+1,0)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IF(ISNUMBER(SEARCH('ж.б. шпал'!$B$4,C1617)),MAX($B$1:B1616)+1,0)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IF(ISNUMBER(SEARCH('ж.б. шпал'!$B$4,C1618)),MAX($B$1:B1617)+1,0)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IF(ISNUMBER(SEARCH('ж.б. шпал'!$B$4,C1619)),MAX($B$1:B1618)+1,0)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IF(ISNUMBER(SEARCH('ж.б. шпал'!$B$4,C1620)),MAX($B$1:B1619)+1,0)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IF(ISNUMBER(SEARCH('ж.б. шпал'!$B$4,C1621)),MAX($B$1:B1620)+1,0)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IF(ISNUMBER(SEARCH('ж.б. шпал'!$B$4,C1622)),MAX($B$1:B1621)+1,0)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IF(ISNUMBER(SEARCH('ж.б. шпал'!$B$4,C1623)),MAX($B$1:B1622)+1,0)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IF(ISNUMBER(SEARCH('ж.б. шпал'!$B$4,C1624)),MAX($B$1:B1623)+1,0)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IF(ISNUMBER(SEARCH('ж.б. шпал'!$B$4,C1625)),MAX($B$1:B1624)+1,0)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IF(ISNUMBER(SEARCH('ж.б. шпал'!$B$4,C1626)),MAX($B$1:B1625)+1,0)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IF(ISNUMBER(SEARCH('ж.б. шпал'!$B$4,C1627)),MAX($B$1:B1626)+1,0)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IF(ISNUMBER(SEARCH('ж.б. шпал'!$B$4,C1628)),MAX($B$1:B1627)+1,0)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IF(ISNUMBER(SEARCH('ж.б. шпал'!$B$4,C1629)),MAX($B$1:B1628)+1,0)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IF(ISNUMBER(SEARCH('ж.б. шпал'!$B$4,C1630)),MAX($B$1:B1629)+1,0)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IF(ISNUMBER(SEARCH('ж.б. шпал'!$B$4,C1631)),MAX($B$1:B1630)+1,0)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IF(ISNUMBER(SEARCH('ж.б. шпал'!$B$4,C1632)),MAX($B$1:B1631)+1,0)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IF(ISNUMBER(SEARCH('ж.б. шпал'!$B$4,C1633)),MAX($B$1:B1632)+1,0)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IF(ISNUMBER(SEARCH('ж.б. шпал'!$B$4,C1634)),MAX($B$1:B1633)+1,0)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IF(ISNUMBER(SEARCH('ж.б. шпал'!$B$4,C1635)),MAX($B$1:B1634)+1,0)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IF(ISNUMBER(SEARCH('ж.б. шпал'!$B$4,C1636)),MAX($B$1:B1635)+1,0)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IF(ISNUMBER(SEARCH('ж.б. шпал'!$B$4,C1637)),MAX($B$1:B1636)+1,0)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IF(ISNUMBER(SEARCH('ж.б. шпал'!$B$4,C1638)),MAX($B$1:B1637)+1,0)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IF(ISNUMBER(SEARCH('ж.б. шпал'!$B$4,C1639)),MAX($B$1:B1638)+1,0)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IF(ISNUMBER(SEARCH('ж.б. шпал'!$B$4,C1640)),MAX($B$1:B1639)+1,0)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IF(ISNUMBER(SEARCH('ж.б. шпал'!$B$4,C1641)),MAX($B$1:B1640)+1,0)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IF(ISNUMBER(SEARCH('ж.б. шпал'!$B$4,C1642)),MAX($B$1:B1641)+1,0)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IF(ISNUMBER(SEARCH('ж.б. шпал'!$B$4,C1643)),MAX($B$1:B1642)+1,0)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IF(ISNUMBER(SEARCH('ж.б. шпал'!$B$4,C1644)),MAX($B$1:B1643)+1,0)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IF(ISNUMBER(SEARCH('ж.б. шпал'!$B$4,C1645)),MAX($B$1:B1644)+1,0)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IF(ISNUMBER(SEARCH('ж.б. шпал'!$B$4,C1646)),MAX($B$1:B1645)+1,0)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IF(ISNUMBER(SEARCH('ж.б. шпал'!$B$4,C1647)),MAX($B$1:B1646)+1,0)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IF(ISNUMBER(SEARCH('ж.б. шпал'!$B$4,C1648)),MAX($B$1:B1647)+1,0)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IF(ISNUMBER(SEARCH('ж.б. шпал'!$B$4,C1649)),MAX($B$1:B1648)+1,0)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IF(ISNUMBER(SEARCH('ж.б. шпал'!$B$4,C1650)),MAX($B$1:B1649)+1,0)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IF(ISNUMBER(SEARCH('ж.б. шпал'!$B$4,C1651)),MAX($B$1:B1650)+1,0)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IF(ISNUMBER(SEARCH('ж.б. шпал'!$B$4,C1652)),MAX($B$1:B1651)+1,0)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IF(ISNUMBER(SEARCH('ж.б. шпал'!$B$4,C1653)),MAX($B$1:B1652)+1,0)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IF(ISNUMBER(SEARCH('ж.б. шпал'!$B$4,C1654)),MAX($B$1:B1653)+1,0)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IF(ISNUMBER(SEARCH('ж.б. шпал'!$B$4,C1655)),MAX($B$1:B1654)+1,0)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IF(ISNUMBER(SEARCH('ж.б. шпал'!$B$4,C1656)),MAX($B$1:B1655)+1,0)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IF(ISNUMBER(SEARCH('ж.б. шпал'!$B$4,C1657)),MAX($B$1:B1656)+1,0)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IF(ISNUMBER(SEARCH('ж.б. шпал'!$B$4,C1658)),MAX($B$1:B1657)+1,0)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IF(ISNUMBER(SEARCH('ж.б. шпал'!$B$4,C1659)),MAX($B$1:B1658)+1,0)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IF(ISNUMBER(SEARCH('ж.б. шпал'!$B$4,C1660)),MAX($B$1:B1659)+1,0)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IF(ISNUMBER(SEARCH('ж.б. шпал'!$B$4,C1661)),MAX($B$1:B1660)+1,0)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IF(ISNUMBER(SEARCH('ж.б. шпал'!$B$4,C1662)),MAX($B$1:B1661)+1,0)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IF(ISNUMBER(SEARCH('ж.б. шпал'!$B$4,C1663)),MAX($B$1:B1662)+1,0)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IF(ISNUMBER(SEARCH('ж.б. шпал'!$B$4,C1664)),MAX($B$1:B1663)+1,0)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IF(ISNUMBER(SEARCH('ж.б. шпал'!$B$4,C1665)),MAX($B$1:B1664)+1,0)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IF(ISNUMBER(SEARCH('ж.б. шпал'!$B$4,C1666)),MAX($B$1:B1665)+1,0)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IF(ISNUMBER(SEARCH('ж.б. шпал'!$B$4,C1667)),MAX($B$1:B1666)+1,0)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IF(ISNUMBER(SEARCH('ж.б. шпал'!$B$4,C1668)),MAX($B$1:B1667)+1,0)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IF(ISNUMBER(SEARCH('ж.б. шпал'!$B$4,C1669)),MAX($B$1:B1668)+1,0)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IF(ISNUMBER(SEARCH('ж.б. шпал'!$B$4,C1670)),MAX($B$1:B1669)+1,0)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IF(ISNUMBER(SEARCH('ж.б. шпал'!$B$4,C1671)),MAX($B$1:B1670)+1,0)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IF(ISNUMBER(SEARCH('ж.б. шпал'!$B$4,C1672)),MAX($B$1:B1671)+1,0)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IF(ISNUMBER(SEARCH('ж.б. шпал'!$B$4,C1673)),MAX($B$1:B1672)+1,0)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IF(ISNUMBER(SEARCH('ж.б. шпал'!$B$4,C1674)),MAX($B$1:B1673)+1,0)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IF(ISNUMBER(SEARCH('ж.б. шпал'!$B$4,C1675)),MAX($B$1:B1674)+1,0)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ж.б. шпал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'ж.б. шпал'!подгруппы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2025-09-18T04:36:19Z</dcterms:modified>
</cp:coreProperties>
</file>