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221-2026 втулка ангц и форсунки\2 поз втулка\"/>
    </mc:Choice>
  </mc:AlternateContent>
  <xr:revisionPtr revIDLastSave="0" documentId="13_ncr:1_{FD92037B-8341-45A5-A20B-43A090B19923}" xr6:coauthVersionLast="47" xr6:coauthVersionMax="47" xr10:uidLastSave="{00000000-0000-0000-0000-000000000000}"/>
  <bookViews>
    <workbookView xWindow="-120" yWindow="-120" windowWidth="29040" windowHeight="15840" tabRatio="523" xr2:uid="{00000000-000D-0000-FFFF-FFFF00000000}"/>
  </bookViews>
  <sheets>
    <sheet name="Анкета пустая" sheetId="12" r:id="rId1"/>
    <sheet name="чертеж" sheetId="15" r:id="rId2"/>
    <sheet name="Анкета образец" sheetId="14" state="hidden" r:id="rId3"/>
    <sheet name="общий справочник" sheetId="4" state="hidden" r:id="rId4"/>
    <sheet name="СКП" sheetId="13" state="hidden" r:id="rId5"/>
    <sheet name="Группа закупа" sheetId="8" state="hidden" r:id="rId6"/>
    <sheet name="Подгруппы закупа" sheetId="10" state="hidden" r:id="rId7"/>
    <sheet name="Согласование" sheetId="11" state="hidden" r:id="rId8"/>
  </sheets>
  <externalReferences>
    <externalReference r:id="rId9"/>
  </externalReferences>
  <definedNames>
    <definedName name="_xlnm._FilterDatabase" localSheetId="5" hidden="1">'Группа закупа'!$A$1:$J$818</definedName>
    <definedName name="подгруппы" localSheetId="2">ГЗ[]</definedName>
    <definedName name="подгруппы" localSheetId="0">ГЗ[]</definedName>
    <definedName name="подгруппы" localSheetId="4">[1]!ГЗ[#Data]</definedName>
    <definedName name="подгруппы">ГЗ[]</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4" l="1"/>
  <c r="J15" i="14"/>
  <c r="C15" i="14"/>
  <c r="L14" i="14"/>
  <c r="J14" i="14"/>
  <c r="C14" i="14"/>
  <c r="L13" i="14"/>
  <c r="J13" i="14"/>
  <c r="C13" i="14"/>
  <c r="L12" i="14"/>
  <c r="J12" i="14"/>
  <c r="C12" i="14"/>
  <c r="L11" i="14"/>
  <c r="J11" i="14"/>
  <c r="C11" i="14"/>
  <c r="L10" i="14"/>
  <c r="J10" i="14"/>
  <c r="C10" i="14"/>
  <c r="L9" i="14"/>
  <c r="J9" i="14"/>
  <c r="C9" i="14"/>
  <c r="L8" i="14"/>
  <c r="J8" i="14"/>
  <c r="C8" i="14"/>
  <c r="L7" i="14"/>
  <c r="J7" i="14"/>
  <c r="C7" i="14"/>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4" i="8"/>
  <c r="H75" i="8"/>
  <c r="J75" i="8" s="1"/>
  <c r="H76" i="8"/>
  <c r="J76" i="8" s="1"/>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C108" i="8"/>
  <c r="F108" i="8"/>
  <c r="H109" i="8"/>
  <c r="J109" i="8" s="1"/>
  <c r="H110" i="8"/>
  <c r="J110" i="8" s="1"/>
  <c r="F111" i="8"/>
  <c r="H112" i="8"/>
  <c r="J112" i="8" s="1"/>
  <c r="H113" i="8"/>
  <c r="J113" i="8" s="1"/>
  <c r="H114" i="8"/>
  <c r="J114" i="8" s="1"/>
  <c r="H115" i="8"/>
  <c r="J115" i="8" s="1"/>
  <c r="F116" i="8"/>
  <c r="H117" i="8"/>
  <c r="J117" i="8" s="1"/>
  <c r="H118" i="8"/>
  <c r="J118" i="8" s="1"/>
  <c r="H119" i="8"/>
  <c r="J119" i="8" s="1"/>
  <c r="H120" i="8"/>
  <c r="J120" i="8" s="1"/>
  <c r="H121" i="8"/>
  <c r="J121" i="8" s="1"/>
  <c r="F122" i="8"/>
  <c r="H123" i="8"/>
  <c r="J123" i="8" s="1"/>
  <c r="H124" i="8"/>
  <c r="J124" i="8" s="1"/>
  <c r="H125" i="8"/>
  <c r="J125" i="8" s="1"/>
  <c r="H126" i="8"/>
  <c r="J126" i="8" s="1"/>
  <c r="H127" i="8"/>
  <c r="J127" i="8" s="1"/>
  <c r="H128" i="8"/>
  <c r="J128" i="8" s="1"/>
  <c r="H129" i="8"/>
  <c r="J129" i="8" s="1"/>
  <c r="F130" i="8"/>
  <c r="H131" i="8"/>
  <c r="J131" i="8" s="1"/>
  <c r="H132" i="8"/>
  <c r="J132" i="8" s="1"/>
  <c r="H133" i="8"/>
  <c r="J133" i="8" s="1"/>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F151" i="8"/>
  <c r="H152" i="8"/>
  <c r="J152" i="8" s="1"/>
  <c r="H153" i="8"/>
  <c r="J153" i="8" s="1"/>
  <c r="H154" i="8"/>
  <c r="J154" i="8" s="1"/>
  <c r="H155" i="8"/>
  <c r="J155" i="8" s="1"/>
  <c r="H156" i="8"/>
  <c r="J156" i="8" s="1"/>
  <c r="H157" i="8"/>
  <c r="J157" i="8" s="1"/>
  <c r="H158" i="8"/>
  <c r="J158" i="8" s="1"/>
  <c r="H159" i="8"/>
  <c r="J159" i="8" s="1"/>
  <c r="H160" i="8"/>
  <c r="J160" i="8" s="1"/>
  <c r="F161" i="8"/>
  <c r="H162" i="8"/>
  <c r="J162" i="8" s="1"/>
  <c r="H163" i="8"/>
  <c r="J163" i="8" s="1"/>
  <c r="H164" i="8"/>
  <c r="J164" i="8" s="1"/>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F196" i="8"/>
  <c r="H197" i="8"/>
  <c r="J197" i="8" s="1"/>
  <c r="H198" i="8"/>
  <c r="J198" i="8" s="1"/>
  <c r="H199" i="8"/>
  <c r="J199" i="8" s="1"/>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F217" i="8"/>
  <c r="H218" i="8"/>
  <c r="J218" i="8" s="1"/>
  <c r="H219" i="8"/>
  <c r="J219" i="8" s="1"/>
  <c r="H220" i="8"/>
  <c r="J220" i="8" s="1"/>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F244" i="8"/>
  <c r="H245" i="8"/>
  <c r="J245" i="8" s="1"/>
  <c r="H246" i="8"/>
  <c r="J246" i="8" s="1"/>
  <c r="H247" i="8"/>
  <c r="J247" i="8" s="1"/>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F269" i="8"/>
  <c r="H270" i="8"/>
  <c r="H271" i="8"/>
  <c r="J271" i="8" s="1"/>
  <c r="H272" i="8"/>
  <c r="J272" i="8" s="1"/>
  <c r="H273" i="8"/>
  <c r="J273" i="8" s="1"/>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F311" i="8"/>
  <c r="H312" i="8"/>
  <c r="J312" i="8" s="1"/>
  <c r="H313" i="8"/>
  <c r="J313" i="8" s="1"/>
  <c r="H314" i="8"/>
  <c r="J314" i="8" s="1"/>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F343" i="8"/>
  <c r="H344" i="8"/>
  <c r="J344" i="8" s="1"/>
  <c r="H345" i="8"/>
  <c r="J345" i="8" s="1"/>
  <c r="H346" i="8"/>
  <c r="J346" i="8" s="1"/>
  <c r="H347" i="8"/>
  <c r="J347" i="8" s="1"/>
  <c r="H348" i="8"/>
  <c r="J348" i="8" s="1"/>
  <c r="F349" i="8"/>
  <c r="H350" i="8"/>
  <c r="J350" i="8" s="1"/>
  <c r="H351" i="8"/>
  <c r="J351" i="8" s="1"/>
  <c r="H352" i="8"/>
  <c r="J352" i="8" s="1"/>
  <c r="H353" i="8"/>
  <c r="J353" i="8" s="1"/>
  <c r="H354" i="8"/>
  <c r="J354" i="8" s="1"/>
  <c r="H355" i="8"/>
  <c r="J355" i="8" s="1"/>
  <c r="H356" i="8"/>
  <c r="J356" i="8" s="1"/>
  <c r="H357" i="8"/>
  <c r="J357" i="8" s="1"/>
  <c r="H358" i="8"/>
  <c r="J358" i="8" s="1"/>
  <c r="H359" i="8"/>
  <c r="J359" i="8" s="1"/>
  <c r="H360" i="8"/>
  <c r="J360" i="8" s="1"/>
  <c r="H361" i="8"/>
  <c r="J361" i="8" s="1"/>
  <c r="H362" i="8"/>
  <c r="J362" i="8" s="1"/>
  <c r="H363" i="8"/>
  <c r="J363" i="8" s="1"/>
  <c r="F364" i="8"/>
  <c r="F365" i="8"/>
  <c r="F366" i="8"/>
  <c r="H367" i="8"/>
  <c r="J367" i="8" s="1"/>
  <c r="H368" i="8"/>
  <c r="J368" i="8" s="1"/>
  <c r="H369" i="8"/>
  <c r="J369" i="8" s="1"/>
  <c r="H370" i="8"/>
  <c r="J370" i="8" s="1"/>
  <c r="F371" i="8"/>
  <c r="H372" i="8"/>
  <c r="J372" i="8" s="1"/>
  <c r="H373" i="8"/>
  <c r="J373" i="8" s="1"/>
  <c r="H374" i="8"/>
  <c r="J374" i="8" s="1"/>
  <c r="H375" i="8"/>
  <c r="J375" i="8" s="1"/>
  <c r="F376" i="8"/>
  <c r="H377" i="8"/>
  <c r="J377" i="8" s="1"/>
  <c r="H378" i="8"/>
  <c r="J378" i="8" s="1"/>
  <c r="H379" i="8"/>
  <c r="J379" i="8" s="1"/>
  <c r="H380" i="8"/>
  <c r="J380" i="8" s="1"/>
  <c r="H381" i="8"/>
  <c r="J381" i="8" s="1"/>
  <c r="H382" i="8"/>
  <c r="J382" i="8" s="1"/>
  <c r="H383" i="8"/>
  <c r="J383" i="8" s="1"/>
  <c r="H384" i="8"/>
  <c r="J384" i="8" s="1"/>
  <c r="H385" i="8"/>
  <c r="J385" i="8" s="1"/>
  <c r="H386" i="8"/>
  <c r="J386" i="8" s="1"/>
  <c r="H387" i="8"/>
  <c r="J387" i="8" s="1"/>
  <c r="F388" i="8"/>
  <c r="H389" i="8"/>
  <c r="J389" i="8" s="1"/>
  <c r="H390" i="8"/>
  <c r="J390" i="8" s="1"/>
  <c r="H391" i="8"/>
  <c r="J391" i="8" s="1"/>
  <c r="H392" i="8"/>
  <c r="J392" i="8" s="1"/>
  <c r="H393" i="8"/>
  <c r="J393" i="8" s="1"/>
  <c r="H394" i="8"/>
  <c r="J394" i="8" s="1"/>
  <c r="H395" i="8"/>
  <c r="J395" i="8" s="1"/>
  <c r="H396" i="8"/>
  <c r="J396" i="8" s="1"/>
  <c r="F397" i="8"/>
  <c r="H398" i="8"/>
  <c r="J398" i="8" s="1"/>
  <c r="H399" i="8"/>
  <c r="J399" i="8" s="1"/>
  <c r="H400" i="8"/>
  <c r="J400" i="8" s="1"/>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F420" i="8"/>
  <c r="F421" i="8"/>
  <c r="H422" i="8"/>
  <c r="J422" i="8" s="1"/>
  <c r="H423" i="8"/>
  <c r="J423" i="8" s="1"/>
  <c r="H424" i="8"/>
  <c r="J424" i="8" s="1"/>
  <c r="H425" i="8"/>
  <c r="J425" i="8" s="1"/>
  <c r="H426" i="8"/>
  <c r="J426" i="8" s="1"/>
  <c r="H427" i="8"/>
  <c r="J427" i="8" s="1"/>
  <c r="F428" i="8"/>
  <c r="H429" i="8"/>
  <c r="J429" i="8" s="1"/>
  <c r="H430" i="8"/>
  <c r="J430" i="8" s="1"/>
  <c r="H431" i="8"/>
  <c r="J431" i="8" s="1"/>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F446" i="8"/>
  <c r="H447" i="8"/>
  <c r="J447" i="8" s="1"/>
  <c r="F448" i="8"/>
  <c r="H449" i="8"/>
  <c r="J449" i="8" s="1"/>
  <c r="H450" i="8"/>
  <c r="J450" i="8" s="1"/>
  <c r="H451" i="8"/>
  <c r="J451" i="8" s="1"/>
  <c r="F452" i="8"/>
  <c r="H453" i="8"/>
  <c r="J453" i="8" s="1"/>
  <c r="H454" i="8"/>
  <c r="J454" i="8" s="1"/>
  <c r="H455" i="8"/>
  <c r="J455" i="8" s="1"/>
  <c r="H456" i="8"/>
  <c r="J456" i="8" s="1"/>
  <c r="F457" i="8"/>
  <c r="H458" i="8"/>
  <c r="J458" i="8" s="1"/>
  <c r="H459" i="8"/>
  <c r="J459" i="8" s="1"/>
  <c r="H460" i="8"/>
  <c r="J460" i="8" s="1"/>
  <c r="H461" i="8"/>
  <c r="J461" i="8" s="1"/>
  <c r="H462" i="8"/>
  <c r="J462" i="8" s="1"/>
  <c r="F463" i="8"/>
  <c r="H464" i="8"/>
  <c r="J464" i="8" s="1"/>
  <c r="H465" i="8"/>
  <c r="J465" i="8" s="1"/>
  <c r="H466" i="8"/>
  <c r="J466" i="8" s="1"/>
  <c r="H467" i="8"/>
  <c r="J467" i="8" s="1"/>
  <c r="H468" i="8"/>
  <c r="J468" i="8" s="1"/>
  <c r="H469" i="8"/>
  <c r="J469" i="8" s="1"/>
  <c r="H470" i="8"/>
  <c r="J470" i="8" s="1"/>
  <c r="H471" i="8"/>
  <c r="J471" i="8" s="1"/>
  <c r="H472" i="8"/>
  <c r="J472" i="8" s="1"/>
  <c r="H473" i="8"/>
  <c r="J473" i="8" s="1"/>
  <c r="F474" i="8"/>
  <c r="H475" i="8"/>
  <c r="J475" i="8" s="1"/>
  <c r="H476" i="8"/>
  <c r="J476" i="8" s="1"/>
  <c r="H477" i="8"/>
  <c r="J477" i="8" s="1"/>
  <c r="H478" i="8"/>
  <c r="J478" i="8" s="1"/>
  <c r="H479" i="8"/>
  <c r="J479" i="8" s="1"/>
  <c r="F480" i="8"/>
  <c r="H481" i="8"/>
  <c r="J481" i="8" s="1"/>
  <c r="H482" i="8"/>
  <c r="J482" i="8" s="1"/>
  <c r="H483" i="8"/>
  <c r="J483" i="8" s="1"/>
  <c r="H484" i="8"/>
  <c r="J484" i="8" s="1"/>
  <c r="H485" i="8"/>
  <c r="J485" i="8" s="1"/>
  <c r="H486" i="8"/>
  <c r="J486" i="8" s="1"/>
  <c r="H487" i="8"/>
  <c r="J487" i="8" s="1"/>
  <c r="H488" i="8"/>
  <c r="J488" i="8" s="1"/>
  <c r="F489" i="8"/>
  <c r="H490" i="8"/>
  <c r="J490" i="8" s="1"/>
  <c r="H491" i="8"/>
  <c r="J491" i="8" s="1"/>
  <c r="H492" i="8"/>
  <c r="J492" i="8" s="1"/>
  <c r="H493" i="8"/>
  <c r="J493" i="8" s="1"/>
  <c r="H494" i="8"/>
  <c r="J494" i="8" s="1"/>
  <c r="H495" i="8"/>
  <c r="J495" i="8" s="1"/>
  <c r="H496" i="8"/>
  <c r="J496" i="8" s="1"/>
  <c r="H497" i="8"/>
  <c r="J497" i="8" s="1"/>
  <c r="H498" i="8"/>
  <c r="J498" i="8" s="1"/>
  <c r="C500" i="8"/>
  <c r="F500" i="8"/>
  <c r="H501" i="8"/>
  <c r="J501" i="8" s="1"/>
  <c r="H502" i="8"/>
  <c r="J502" i="8" s="1"/>
  <c r="H503" i="8"/>
  <c r="J503" i="8" s="1"/>
  <c r="H504" i="8"/>
  <c r="J504" i="8" s="1"/>
  <c r="H505" i="8"/>
  <c r="J505" i="8" s="1"/>
  <c r="H506" i="8"/>
  <c r="J506" i="8" s="1"/>
  <c r="H507" i="8"/>
  <c r="J507" i="8" s="1"/>
  <c r="H508" i="8"/>
  <c r="J508" i="8" s="1"/>
  <c r="H509" i="8"/>
  <c r="J509" i="8" s="1"/>
  <c r="H510" i="8"/>
  <c r="J510" i="8" s="1"/>
  <c r="H511" i="8"/>
  <c r="J511" i="8" s="1"/>
  <c r="H512" i="8"/>
  <c r="J512" i="8" s="1"/>
  <c r="F513" i="8"/>
  <c r="H514" i="8"/>
  <c r="J514" i="8" s="1"/>
  <c r="H515" i="8"/>
  <c r="J515" i="8" s="1"/>
  <c r="H516" i="8"/>
  <c r="J516" i="8" s="1"/>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F553" i="8"/>
  <c r="H554" i="8"/>
  <c r="J554" i="8" s="1"/>
  <c r="H555" i="8"/>
  <c r="J555" i="8" s="1"/>
  <c r="H556" i="8"/>
  <c r="J556" i="8" s="1"/>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F571" i="8"/>
  <c r="H572" i="8"/>
  <c r="J572" i="8" s="1"/>
  <c r="H573" i="8"/>
  <c r="J573" i="8" s="1"/>
  <c r="H574" i="8"/>
  <c r="J574" i="8" s="1"/>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F606" i="8"/>
  <c r="H607" i="8"/>
  <c r="J607" i="8" s="1"/>
  <c r="H608" i="8"/>
  <c r="J608" i="8" s="1"/>
  <c r="H609" i="8"/>
  <c r="J609" i="8" s="1"/>
  <c r="H610" i="8"/>
  <c r="J610" i="8" s="1"/>
  <c r="H611" i="8"/>
  <c r="J611" i="8" s="1"/>
  <c r="H612" i="8"/>
  <c r="J612" i="8" s="1"/>
  <c r="H613" i="8"/>
  <c r="J613" i="8" s="1"/>
  <c r="H614" i="8"/>
  <c r="J614" i="8" s="1"/>
  <c r="H615" i="8"/>
  <c r="J615" i="8" s="1"/>
  <c r="H616" i="8"/>
  <c r="J616" i="8" s="1"/>
  <c r="H617" i="8"/>
  <c r="J617" i="8" s="1"/>
  <c r="H618" i="8"/>
  <c r="J618" i="8" s="1"/>
  <c r="H619" i="8"/>
  <c r="J619" i="8" s="1"/>
  <c r="H620" i="8"/>
  <c r="J620" i="8" s="1"/>
  <c r="F621" i="8"/>
  <c r="H622" i="8"/>
  <c r="J622" i="8" s="1"/>
  <c r="H623" i="8"/>
  <c r="J623" i="8" s="1"/>
  <c r="H624" i="8"/>
  <c r="J624" i="8" s="1"/>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F644" i="8"/>
  <c r="H645" i="8"/>
  <c r="J645" i="8" s="1"/>
  <c r="H646" i="8"/>
  <c r="J646" i="8" s="1"/>
  <c r="H647" i="8"/>
  <c r="J647" i="8" s="1"/>
  <c r="H648" i="8"/>
  <c r="J648" i="8" s="1"/>
  <c r="H649" i="8"/>
  <c r="J649" i="8" s="1"/>
  <c r="H650" i="8"/>
  <c r="J650" i="8" s="1"/>
  <c r="H651" i="8"/>
  <c r="J651" i="8" s="1"/>
  <c r="F652" i="8"/>
  <c r="H653" i="8"/>
  <c r="J653" i="8" s="1"/>
  <c r="H654" i="8"/>
  <c r="J654" i="8" s="1"/>
  <c r="H655" i="8"/>
  <c r="J655" i="8" s="1"/>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F669" i="8"/>
  <c r="H670" i="8"/>
  <c r="J670" i="8" s="1"/>
  <c r="H671" i="8"/>
  <c r="J671" i="8" s="1"/>
  <c r="H672" i="8"/>
  <c r="J672" i="8" s="1"/>
  <c r="H673" i="8"/>
  <c r="J673" i="8" s="1"/>
  <c r="H674" i="8"/>
  <c r="J674" i="8" s="1"/>
  <c r="H675" i="8"/>
  <c r="J675" i="8" s="1"/>
  <c r="H676" i="8"/>
  <c r="J676" i="8" s="1"/>
  <c r="H677" i="8"/>
  <c r="J677" i="8" s="1"/>
  <c r="H678" i="8"/>
  <c r="J678" i="8" s="1"/>
  <c r="H679" i="8"/>
  <c r="J679" i="8" s="1"/>
  <c r="H680" i="8"/>
  <c r="J680" i="8" s="1"/>
  <c r="H681" i="8"/>
  <c r="J681" i="8" s="1"/>
  <c r="H682" i="8"/>
  <c r="J682" i="8" s="1"/>
  <c r="H683" i="8"/>
  <c r="J683" i="8" s="1"/>
  <c r="F684" i="8"/>
  <c r="H685" i="8"/>
  <c r="J685" i="8" s="1"/>
  <c r="H686" i="8"/>
  <c r="J686" i="8" s="1"/>
  <c r="H687" i="8"/>
  <c r="J687" i="8" s="1"/>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F705" i="8"/>
  <c r="H706" i="8"/>
  <c r="J706" i="8" s="1"/>
  <c r="H707" i="8"/>
  <c r="J707" i="8" s="1"/>
  <c r="H708" i="8"/>
  <c r="J708" i="8" s="1"/>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F722" i="8"/>
  <c r="H723" i="8"/>
  <c r="J723" i="8" s="1"/>
  <c r="H724" i="8"/>
  <c r="J724" i="8" s="1"/>
  <c r="H725" i="8"/>
  <c r="J725" i="8" s="1"/>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F772" i="8"/>
  <c r="H773" i="8"/>
  <c r="J773" i="8" s="1"/>
  <c r="H774" i="8"/>
  <c r="J774" i="8" s="1"/>
  <c r="H775" i="8"/>
  <c r="J775" i="8" s="1"/>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alcChain>
</file>

<file path=xl/sharedStrings.xml><?xml version="1.0" encoding="utf-8"?>
<sst xmlns="http://schemas.openxmlformats.org/spreadsheetml/2006/main" count="6517" uniqueCount="3892">
  <si>
    <t>№</t>
  </si>
  <si>
    <t>Где используется (участок, агрегат, оборудование и др.)</t>
  </si>
  <si>
    <t>Краткое описание и цель использования</t>
  </si>
  <si>
    <t>Фото (общий вид)</t>
  </si>
  <si>
    <t>Группа товаров</t>
  </si>
  <si>
    <t>И-03-03/2-01-22</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</si>
  <si>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</si>
  <si>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</si>
  <si>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</si>
  <si>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</si>
  <si>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</si>
  <si>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</si>
  <si>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</si>
  <si>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</si>
  <si>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</si>
  <si>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</si>
  <si>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</si>
  <si>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</si>
  <si>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</si>
  <si>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</si>
  <si>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</si>
  <si>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</si>
  <si>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</si>
  <si>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</si>
  <si>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</si>
  <si>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</si>
  <si>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</si>
  <si>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</si>
  <si>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</si>
  <si>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</si>
  <si>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</si>
  <si>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</si>
  <si>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</si>
  <si>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</si>
  <si>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</si>
  <si>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</si>
  <si>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</si>
  <si>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</si>
  <si>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</si>
  <si>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</si>
  <si>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</si>
  <si>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</si>
  <si>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</si>
  <si>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</si>
  <si>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</si>
  <si>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</si>
  <si>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</si>
  <si>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</si>
  <si>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</si>
  <si>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</si>
  <si>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</si>
  <si>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</si>
  <si>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</si>
  <si>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</si>
  <si>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</si>
  <si>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</si>
  <si>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</si>
  <si>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</si>
  <si>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</si>
  <si>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</si>
  <si>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</si>
  <si>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</si>
  <si>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</si>
  <si>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</si>
  <si>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</si>
  <si>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</si>
  <si>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</si>
  <si>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</si>
  <si>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</si>
  <si>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</si>
  <si>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</si>
  <si>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</si>
  <si>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</si>
  <si>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</si>
  <si>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</si>
  <si>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</si>
  <si>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</si>
  <si>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</si>
  <si>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</si>
  <si>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</si>
  <si>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</si>
  <si>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</si>
  <si>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</si>
  <si>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</si>
  <si>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</si>
  <si>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</si>
  <si>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</si>
  <si>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</si>
  <si>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</si>
  <si>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</si>
  <si>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</si>
  <si>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</si>
  <si>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</si>
  <si>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</si>
  <si>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</si>
  <si>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</si>
  <si>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</si>
  <si>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</si>
  <si>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</si>
  <si>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</si>
  <si>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</si>
  <si>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</si>
  <si>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</si>
  <si>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</si>
  <si>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</si>
  <si>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</si>
  <si>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</si>
  <si>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</si>
  <si>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</si>
  <si>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</si>
  <si>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</si>
  <si>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Спецификация, марка и/или модель; Номер детали (или артикул) производителя</t>
  </si>
  <si>
    <t>3320390</t>
  </si>
  <si>
    <t>Пуско-наладочные работы автоматической системы пожарной сигнализации и пожаротушения</t>
  </si>
  <si>
    <t>Наименование ТМЦ / услуги (на русском)</t>
  </si>
  <si>
    <t>Наименование ТМЦ / услуги (на английском) если применимо</t>
  </si>
  <si>
    <t>Ед.изм. складского учета (основная )</t>
  </si>
  <si>
    <t>Ед.изм. складского учета (альтернативная)</t>
  </si>
  <si>
    <t>Фото бирки (шильдика) если применимо. Обязательно для приборов, оборудования и др.</t>
  </si>
  <si>
    <t>Полная техническая характеристика (и комплектация)</t>
  </si>
  <si>
    <t>Производитель, бренд</t>
  </si>
  <si>
    <t>Указать обязательный или рекомендованный</t>
  </si>
  <si>
    <t>Производитель, бренд (наименование)</t>
  </si>
  <si>
    <t>обязательный</t>
  </si>
  <si>
    <t>рекомендуемый</t>
  </si>
  <si>
    <t>0130100</t>
  </si>
  <si>
    <t>0170100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</si>
  <si>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</si>
  <si>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</si>
  <si>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</si>
  <si>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</si>
  <si>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</si>
  <si>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</si>
  <si>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</si>
  <si>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</si>
  <si>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</si>
  <si>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</si>
  <si>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</si>
  <si>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</si>
  <si>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</si>
  <si>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</si>
  <si>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</si>
  <si>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</si>
  <si>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</si>
  <si>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</si>
  <si>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</si>
  <si>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</si>
  <si>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</si>
  <si>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</si>
  <si>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</si>
  <si>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</si>
  <si>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</si>
  <si>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</si>
  <si>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</si>
  <si>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</si>
  <si>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</si>
  <si>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</si>
  <si>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</si>
  <si>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</si>
  <si>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</si>
  <si>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</si>
  <si>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</si>
  <si>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</si>
  <si>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</si>
  <si>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</si>
  <si>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</si>
  <si>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</si>
  <si>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</si>
  <si>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</si>
  <si>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</si>
  <si>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</si>
  <si>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</si>
  <si>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</si>
  <si>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</si>
  <si>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</si>
  <si>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1723131</t>
  </si>
  <si>
    <t>1723139</t>
  </si>
  <si>
    <t>1729110</t>
  </si>
  <si>
    <t>1729193</t>
  </si>
  <si>
    <t>1729199</t>
  </si>
  <si>
    <t>1812160</t>
  </si>
  <si>
    <t>1814100</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</si>
  <si>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</si>
  <si>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</si>
  <si>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</si>
  <si>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</si>
  <si>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</si>
  <si>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</si>
  <si>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</si>
  <si>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</si>
  <si>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</si>
  <si>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</si>
  <si>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</si>
  <si>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</si>
  <si>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</si>
  <si>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</si>
  <si>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</si>
  <si>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</si>
  <si>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</si>
  <si>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</si>
  <si>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</si>
  <si>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</si>
  <si>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</si>
  <si>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</si>
  <si>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</si>
  <si>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</si>
  <si>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</si>
  <si>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</si>
  <si>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</si>
  <si>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</si>
  <si>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</si>
  <si>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</si>
  <si>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</si>
  <si>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</si>
  <si>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</si>
  <si>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</si>
  <si>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</si>
  <si>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</si>
  <si>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</si>
  <si>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</si>
  <si>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</si>
  <si>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</si>
  <si>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</si>
  <si>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</si>
  <si>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</si>
  <si>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</si>
  <si>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</si>
  <si>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</si>
  <si>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</si>
  <si>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</si>
  <si>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</si>
  <si>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</si>
  <si>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</si>
  <si>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</si>
  <si>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</si>
  <si>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</si>
  <si>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</si>
  <si>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</si>
  <si>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</si>
  <si>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</si>
  <si>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</si>
  <si>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</si>
  <si>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</si>
  <si>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</si>
  <si>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</si>
  <si>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</si>
  <si>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</si>
  <si>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</si>
  <si>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</si>
  <si>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</si>
  <si>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</si>
  <si>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</si>
  <si>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</si>
  <si>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</si>
  <si>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</si>
  <si>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</si>
  <si>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</si>
  <si>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</si>
  <si>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</si>
  <si>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</si>
  <si>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</si>
  <si>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</si>
  <si>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</si>
  <si>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</si>
  <si>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</si>
  <si>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</si>
  <si>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</si>
  <si>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</si>
  <si>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</si>
  <si>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</si>
  <si>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</si>
  <si>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</si>
  <si>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2529990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</si>
  <si>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</si>
  <si>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</si>
  <si>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</si>
  <si>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</si>
  <si>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</si>
  <si>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</si>
  <si>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</si>
  <si>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</si>
  <si>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</si>
  <si>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</si>
  <si>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</si>
  <si>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</si>
  <si>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</si>
  <si>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</si>
  <si>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</si>
  <si>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</si>
  <si>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</si>
  <si>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</si>
  <si>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</si>
  <si>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</si>
  <si>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</si>
  <si>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</si>
  <si>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2599990</t>
  </si>
  <si>
    <t>2611220</t>
  </si>
  <si>
    <t>2612000</t>
  </si>
  <si>
    <t>2620111</t>
  </si>
  <si>
    <t>2620120</t>
  </si>
  <si>
    <t>2620160</t>
  </si>
  <si>
    <t>2620161</t>
  </si>
  <si>
    <t>2620162</t>
  </si>
  <si>
    <t>2620166</t>
  </si>
  <si>
    <t>2620167</t>
  </si>
  <si>
    <t>2620171</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</si>
  <si>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</si>
  <si>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</si>
  <si>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</si>
  <si>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</si>
  <si>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</si>
  <si>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</si>
  <si>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</si>
  <si>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</si>
  <si>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</si>
  <si>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</si>
  <si>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</si>
  <si>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</si>
  <si>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</si>
  <si>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</si>
  <si>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</si>
  <si>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</si>
  <si>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</si>
  <si>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</si>
  <si>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</si>
  <si>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</si>
  <si>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</si>
  <si>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</si>
  <si>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</si>
  <si>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</si>
  <si>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</si>
  <si>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</si>
  <si>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</si>
  <si>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</si>
  <si>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</si>
  <si>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</si>
  <si>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</si>
  <si>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</si>
  <si>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</si>
  <si>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</si>
  <si>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</si>
  <si>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</si>
  <si>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</si>
  <si>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</si>
  <si>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</si>
  <si>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</si>
  <si>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</si>
  <si>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</si>
  <si>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</si>
  <si>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</si>
  <si>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</si>
  <si>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</si>
  <si>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</si>
  <si>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</si>
  <si>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</si>
  <si>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</si>
  <si>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</si>
  <si>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</si>
  <si>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</si>
  <si>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</si>
  <si>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</si>
  <si>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</si>
  <si>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</si>
  <si>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</si>
  <si>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</si>
  <si>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</si>
  <si>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</si>
  <si>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</si>
  <si>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</si>
  <si>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</si>
  <si>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</si>
  <si>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</si>
  <si>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</si>
  <si>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</si>
  <si>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</si>
  <si>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</si>
  <si>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</si>
  <si>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</si>
  <si>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</si>
  <si>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</si>
  <si>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</si>
  <si>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</si>
  <si>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</si>
  <si>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</si>
  <si>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</si>
  <si>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</si>
  <si>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</si>
  <si>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</si>
  <si>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</si>
  <si>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</si>
  <si>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</si>
  <si>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</si>
  <si>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</si>
  <si>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</si>
  <si>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</si>
  <si>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</si>
  <si>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</si>
  <si>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</si>
  <si>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</si>
  <si>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</si>
  <si>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</si>
  <si>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</si>
  <si>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</si>
  <si>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</si>
  <si>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</si>
  <si>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</si>
  <si>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</si>
  <si>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</si>
  <si>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</si>
  <si>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</si>
  <si>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</si>
  <si>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</si>
  <si>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</si>
  <si>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</si>
  <si>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</si>
  <si>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</si>
  <si>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</si>
  <si>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</si>
  <si>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</si>
  <si>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</si>
  <si>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</si>
  <si>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</si>
  <si>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</si>
  <si>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</si>
  <si>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</si>
  <si>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</si>
  <si>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</si>
  <si>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</si>
  <si>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</si>
  <si>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</si>
  <si>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</si>
  <si>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</si>
  <si>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</si>
  <si>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</si>
  <si>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</si>
  <si>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</si>
  <si>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</si>
  <si>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</si>
  <si>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</si>
  <si>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</si>
  <si>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</si>
  <si>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</si>
  <si>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</si>
  <si>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</si>
  <si>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</si>
  <si>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</si>
  <si>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</si>
  <si>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</si>
  <si>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</si>
  <si>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</si>
  <si>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</si>
  <si>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</si>
  <si>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</si>
  <si>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</si>
  <si>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</si>
  <si>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</si>
  <si>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</si>
  <si>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</si>
  <si>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</si>
  <si>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</si>
  <si>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</si>
  <si>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</si>
  <si>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</si>
  <si>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</si>
  <si>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</si>
  <si>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</si>
  <si>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</si>
  <si>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</si>
  <si>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</si>
  <si>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</si>
  <si>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</si>
  <si>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</si>
  <si>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</si>
  <si>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</si>
  <si>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</si>
  <si>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</si>
  <si>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</si>
  <si>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3310000</t>
  </si>
  <si>
    <t>3311110</t>
  </si>
  <si>
    <t>3312100</t>
  </si>
  <si>
    <t>3312120</t>
  </si>
  <si>
    <t>3312130</t>
  </si>
  <si>
    <t>3312150</t>
  </si>
  <si>
    <t>3312190</t>
  </si>
  <si>
    <t>3312200</t>
  </si>
  <si>
    <t>3312230</t>
  </si>
  <si>
    <t>3312290</t>
  </si>
  <si>
    <t>3313110</t>
  </si>
  <si>
    <t>3314110</t>
  </si>
  <si>
    <t>3314190</t>
  </si>
  <si>
    <t>3320420</t>
  </si>
  <si>
    <t>3811390</t>
  </si>
  <si>
    <t>3811580</t>
  </si>
  <si>
    <t>3812120</t>
  </si>
  <si>
    <t>3832200</t>
  </si>
  <si>
    <t>3832330</t>
  </si>
  <si>
    <t>3832390</t>
  </si>
  <si>
    <t>4520110</t>
  </si>
  <si>
    <t>4520210</t>
  </si>
  <si>
    <t>4939110</t>
  </si>
  <si>
    <t>5221100</t>
  </si>
  <si>
    <t>5229200</t>
  </si>
  <si>
    <t>5310190</t>
  </si>
  <si>
    <t>5520100</t>
  </si>
  <si>
    <t>5629190</t>
  </si>
  <si>
    <t>5811100</t>
  </si>
  <si>
    <t>5811160</t>
  </si>
  <si>
    <t>5811190</t>
  </si>
  <si>
    <t>5812300</t>
  </si>
  <si>
    <t>5814100</t>
  </si>
  <si>
    <t>5814310</t>
  </si>
  <si>
    <t>5819140</t>
  </si>
  <si>
    <t>5819150</t>
  </si>
  <si>
    <t>5829290</t>
  </si>
  <si>
    <t>6110110</t>
  </si>
  <si>
    <t>6110300</t>
  </si>
  <si>
    <t>6110500</t>
  </si>
  <si>
    <t>6120130</t>
  </si>
  <si>
    <t>6190100</t>
  </si>
  <si>
    <t>6209200</t>
  </si>
  <si>
    <t>6311110</t>
  </si>
  <si>
    <t>6311300</t>
  </si>
  <si>
    <t>6399100</t>
  </si>
  <si>
    <t>6419290</t>
  </si>
  <si>
    <t>6492190</t>
  </si>
  <si>
    <t>6512500</t>
  </si>
  <si>
    <t>6612120</t>
  </si>
  <si>
    <t>6612130</t>
  </si>
  <si>
    <t>6910100</t>
  </si>
  <si>
    <t>6910160</t>
  </si>
  <si>
    <t>6920100</t>
  </si>
  <si>
    <t>6920230</t>
  </si>
  <si>
    <t>6920300</t>
  </si>
  <si>
    <t>7112170</t>
  </si>
  <si>
    <t>7120000</t>
  </si>
  <si>
    <t>7120190</t>
  </si>
  <si>
    <t>7311110</t>
  </si>
  <si>
    <t>7311120</t>
  </si>
  <si>
    <t>7311130</t>
  </si>
  <si>
    <t>7311190</t>
  </si>
  <si>
    <t>7312120</t>
  </si>
  <si>
    <t>7430110</t>
  </si>
  <si>
    <t>7490120</t>
  </si>
  <si>
    <t>7490130</t>
  </si>
  <si>
    <t>7490190</t>
  </si>
  <si>
    <t>7490200</t>
  </si>
  <si>
    <t>7830100</t>
  </si>
  <si>
    <t>7990200</t>
  </si>
  <si>
    <t>8010120</t>
  </si>
  <si>
    <t>8122120</t>
  </si>
  <si>
    <t>8219130</t>
  </si>
  <si>
    <t>8230120</t>
  </si>
  <si>
    <t>8425190</t>
  </si>
  <si>
    <t>8559000</t>
  </si>
  <si>
    <t>8899000</t>
  </si>
  <si>
    <t>9522100</t>
  </si>
  <si>
    <t>9900100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</si>
  <si>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</si>
  <si>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</si>
  <si>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</si>
  <si>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</si>
  <si>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</si>
  <si>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</si>
  <si>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</si>
  <si>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</si>
  <si>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Услуги по отлову собак и диких животных</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</si>
  <si>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</si>
  <si>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</si>
  <si>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</si>
  <si>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</si>
  <si>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</si>
  <si>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</si>
  <si>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</si>
  <si>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</si>
  <si>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</si>
  <si>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</si>
  <si>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</si>
  <si>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</si>
  <si>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</si>
  <si>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</si>
  <si>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</si>
  <si>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</si>
  <si>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</si>
  <si>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</si>
  <si>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</si>
  <si>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</si>
  <si>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</si>
  <si>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</si>
  <si>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</si>
  <si>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</si>
  <si>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</si>
  <si>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</si>
  <si>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</si>
  <si>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</si>
  <si>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</si>
  <si>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Услуги по изготовлению и установке штор на автобусы</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</si>
  <si>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</si>
  <si>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</si>
  <si>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</si>
  <si>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</si>
  <si>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</si>
  <si>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</si>
  <si>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</si>
  <si>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</si>
  <si>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</si>
  <si>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</si>
  <si>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</si>
  <si>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</si>
  <si>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Сукно (ткань) полировальное</t>
  </si>
  <si>
    <t>Брезент огнеупорный</t>
  </si>
  <si>
    <t>Одеяло огнеупорный керамоволокнистое</t>
  </si>
  <si>
    <t>Полотно геотекстильное в рулонах</t>
  </si>
  <si>
    <t>Ткань фильтровальная</t>
  </si>
  <si>
    <t>Войлок технический</t>
  </si>
  <si>
    <t>Диски ватные косметические</t>
  </si>
  <si>
    <t>Вата медицинская</t>
  </si>
  <si>
    <t>Комплект спецодежды (костюм и брюки)</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</si>
  <si>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</si>
  <si>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</si>
  <si>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</si>
  <si>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</si>
  <si>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</si>
  <si>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</si>
  <si>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</si>
  <si>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</si>
  <si>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</si>
  <si>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</si>
  <si>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</si>
  <si>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</si>
  <si>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</si>
  <si>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</si>
  <si>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</si>
  <si>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</si>
  <si>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Сапоги резиновые</t>
  </si>
  <si>
    <t>Туфли кожаные</t>
  </si>
  <si>
    <t>Ботинки кожаные</t>
  </si>
  <si>
    <t>Сапоги литейщика</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</si>
  <si>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</si>
  <si>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</si>
  <si>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</si>
  <si>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</si>
  <si>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</si>
  <si>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</si>
  <si>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</si>
  <si>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</si>
  <si>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</si>
  <si>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</si>
  <si>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</si>
  <si>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</si>
  <si>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Бумага самоклеющаяся</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</si>
  <si>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</si>
  <si>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</si>
  <si>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</si>
  <si>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</si>
  <si>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</si>
  <si>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</si>
  <si>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</si>
  <si>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</si>
  <si>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</si>
  <si>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</si>
  <si>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</si>
  <si>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Каталог</t>
  </si>
  <si>
    <t>Обложка для переплета</t>
  </si>
  <si>
    <t>Этикетка самоклеящаяся в рулоне</t>
  </si>
  <si>
    <t>Гильза (втулка) картонная</t>
  </si>
  <si>
    <t>Уголок картонный ламинированный с просечкой</t>
  </si>
  <si>
    <t>Услуги по переплету документов</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</si>
  <si>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</si>
  <si>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</si>
  <si>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</si>
  <si>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</si>
  <si>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</si>
  <si>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</si>
  <si>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</si>
  <si>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</si>
  <si>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</si>
  <si>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</si>
  <si>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</si>
  <si>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</si>
  <si>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</si>
  <si>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</si>
  <si>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Парафин медицинский</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</si>
  <si>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</si>
  <si>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</si>
  <si>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</si>
  <si>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</si>
  <si>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</si>
  <si>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</si>
  <si>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</si>
  <si>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</si>
  <si>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</si>
  <si>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</si>
  <si>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</si>
  <si>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</si>
  <si>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</si>
  <si>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</si>
  <si>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</si>
  <si>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</si>
  <si>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</si>
  <si>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</si>
  <si>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</si>
  <si>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</si>
  <si>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</si>
  <si>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</si>
  <si>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</si>
  <si>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</si>
  <si>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</si>
  <si>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</si>
  <si>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</si>
  <si>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</si>
  <si>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</si>
  <si>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</si>
  <si>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</si>
  <si>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</si>
  <si>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</si>
  <si>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</si>
  <si>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</si>
  <si>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</si>
  <si>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</si>
  <si>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</si>
  <si>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</si>
  <si>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</si>
  <si>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</si>
  <si>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</si>
  <si>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</si>
  <si>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</si>
  <si>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</si>
  <si>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</si>
  <si>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</si>
  <si>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</si>
  <si>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</si>
  <si>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</si>
  <si>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</si>
  <si>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</si>
  <si>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</si>
  <si>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</si>
  <si>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</si>
  <si>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</si>
  <si>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</si>
  <si>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</si>
  <si>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</si>
  <si>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</si>
  <si>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</si>
  <si>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</si>
  <si>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</si>
  <si>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</si>
  <si>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</si>
  <si>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</si>
  <si>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</si>
  <si>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</si>
  <si>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</si>
  <si>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</si>
  <si>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</si>
  <si>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</si>
  <si>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</si>
  <si>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</si>
  <si>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</si>
  <si>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</si>
  <si>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</si>
  <si>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</si>
  <si>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</si>
  <si>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</si>
  <si>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</si>
  <si>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</si>
  <si>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</si>
  <si>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</si>
  <si>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</si>
  <si>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</si>
  <si>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</si>
  <si>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</si>
  <si>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</si>
  <si>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</si>
  <si>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аэрозольная</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</si>
  <si>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</si>
  <si>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</si>
  <si>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</si>
  <si>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</si>
  <si>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</si>
  <si>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</si>
  <si>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</si>
  <si>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</si>
  <si>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</si>
  <si>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</si>
  <si>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</si>
  <si>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</si>
  <si>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</si>
  <si>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Очиститель</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</si>
  <si>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</si>
  <si>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</si>
  <si>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</si>
  <si>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</si>
  <si>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</si>
  <si>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</si>
  <si>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</si>
  <si>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</si>
  <si>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</si>
  <si>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</si>
  <si>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</si>
  <si>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</si>
  <si>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</si>
  <si>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</si>
  <si>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Смазка графитная УСсА</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</si>
  <si>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</si>
  <si>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</si>
  <si>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</si>
  <si>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</si>
  <si>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</si>
  <si>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</si>
  <si>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</si>
  <si>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</si>
  <si>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</si>
  <si>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</si>
  <si>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</si>
  <si>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</si>
  <si>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</si>
  <si>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</si>
  <si>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</si>
  <si>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</si>
  <si>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</si>
  <si>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</si>
  <si>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</si>
  <si>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</si>
  <si>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</si>
  <si>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</si>
  <si>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</si>
  <si>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</si>
  <si>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</si>
  <si>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</si>
  <si>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</si>
  <si>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Углерод каталитический гранулированный</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</si>
  <si>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</si>
  <si>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</si>
  <si>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</si>
  <si>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</si>
  <si>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</si>
  <si>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</si>
  <si>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</si>
  <si>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</si>
  <si>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</si>
  <si>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</si>
  <si>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</si>
  <si>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</si>
  <si>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</si>
  <si>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</si>
  <si>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</si>
  <si>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</si>
  <si>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</si>
  <si>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</si>
  <si>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</si>
  <si>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</si>
  <si>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</si>
  <si>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</si>
  <si>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</si>
  <si>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</si>
  <si>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</si>
  <si>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</si>
  <si>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</si>
  <si>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</si>
  <si>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</si>
  <si>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</si>
  <si>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</si>
  <si>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</si>
  <si>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</si>
  <si>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</si>
  <si>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Уплотнение фильтра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</si>
  <si>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</si>
  <si>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</si>
  <si>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</si>
  <si>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</si>
  <si>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</si>
  <si>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</si>
  <si>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</si>
  <si>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</si>
  <si>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</si>
  <si>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</si>
  <si>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</si>
  <si>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</si>
  <si>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</si>
  <si>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</si>
  <si>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</si>
  <si>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</si>
  <si>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</si>
  <si>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</si>
  <si>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</si>
  <si>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</si>
  <si>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</si>
  <si>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</si>
  <si>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</si>
  <si>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</si>
  <si>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</si>
  <si>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</si>
  <si>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</si>
  <si>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</si>
  <si>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</si>
  <si>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</si>
  <si>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</si>
  <si>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</si>
  <si>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</si>
  <si>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</si>
  <si>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</si>
  <si>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</si>
  <si>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</si>
  <si>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</si>
  <si>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</si>
  <si>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</si>
  <si>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</si>
  <si>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</si>
  <si>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</si>
  <si>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</si>
  <si>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</si>
  <si>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</si>
  <si>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</si>
  <si>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</si>
  <si>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</si>
  <si>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</si>
  <si>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</si>
  <si>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</si>
  <si>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</si>
  <si>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</si>
  <si>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</si>
  <si>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</si>
  <si>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</si>
  <si>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</si>
  <si>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</si>
  <si>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</si>
  <si>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</si>
  <si>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</si>
  <si>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</si>
  <si>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</si>
  <si>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</si>
  <si>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</si>
  <si>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</si>
  <si>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</si>
  <si>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</si>
  <si>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</si>
  <si>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</si>
  <si>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</si>
  <si>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</si>
  <si>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</si>
  <si>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</si>
  <si>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</si>
  <si>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</si>
  <si>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</si>
  <si>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</si>
  <si>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</si>
  <si>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</si>
  <si>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</si>
  <si>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</si>
  <si>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</si>
  <si>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</si>
  <si>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</si>
  <si>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</si>
  <si>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</si>
  <si>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</si>
  <si>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</si>
  <si>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</si>
  <si>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</si>
  <si>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</si>
  <si>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</si>
  <si>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</si>
  <si>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</si>
  <si>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</si>
  <si>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</si>
  <si>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</si>
  <si>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</si>
  <si>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</si>
  <si>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</si>
  <si>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</si>
  <si>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</si>
  <si>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</si>
  <si>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</si>
  <si>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</si>
  <si>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</si>
  <si>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</si>
  <si>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</si>
  <si>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</si>
  <si>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</si>
  <si>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</si>
  <si>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</si>
  <si>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</si>
  <si>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</si>
  <si>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</si>
  <si>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</si>
  <si>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</si>
  <si>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</si>
  <si>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</si>
  <si>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</si>
  <si>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</si>
  <si>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</si>
  <si>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</si>
  <si>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</si>
  <si>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</si>
  <si>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</si>
  <si>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</si>
  <si>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</si>
  <si>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</si>
  <si>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</si>
  <si>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</si>
  <si>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</si>
  <si>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</si>
  <si>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</si>
  <si>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</si>
  <si>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</si>
  <si>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</si>
  <si>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</si>
  <si>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</si>
  <si>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</si>
  <si>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</si>
  <si>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</si>
  <si>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</si>
  <si>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</si>
  <si>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</si>
  <si>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</si>
  <si>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</si>
  <si>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</si>
  <si>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</si>
  <si>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</si>
  <si>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</si>
  <si>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</si>
  <si>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</si>
  <si>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</si>
  <si>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</si>
  <si>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</si>
  <si>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</si>
  <si>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</si>
  <si>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</si>
  <si>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</si>
  <si>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</si>
  <si>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</si>
  <si>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</si>
  <si>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</si>
  <si>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</si>
  <si>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</si>
  <si>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</si>
  <si>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</si>
  <si>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</si>
  <si>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</si>
  <si>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</si>
  <si>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</si>
  <si>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</si>
  <si>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</si>
  <si>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</si>
  <si>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</si>
  <si>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</si>
  <si>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</si>
  <si>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</si>
  <si>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</si>
  <si>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</si>
  <si>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</si>
  <si>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</si>
  <si>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</si>
  <si>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</si>
  <si>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</si>
  <si>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</si>
  <si>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</si>
  <si>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</si>
  <si>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</si>
  <si>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</si>
  <si>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Лист (плита) стальной х/к</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</si>
  <si>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</si>
  <si>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</si>
  <si>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</si>
  <si>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</si>
  <si>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</si>
  <si>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</si>
  <si>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</si>
  <si>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</si>
  <si>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</si>
  <si>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</si>
  <si>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</si>
  <si>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</si>
  <si>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</si>
  <si>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</si>
  <si>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</si>
  <si>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</si>
  <si>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</si>
  <si>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</si>
  <si>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</si>
  <si>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</si>
  <si>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</si>
  <si>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</si>
  <si>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</si>
  <si>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</si>
  <si>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</si>
  <si>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</si>
  <si>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</si>
  <si>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</si>
  <si>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</si>
  <si>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</si>
  <si>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</si>
  <si>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</si>
  <si>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</si>
  <si>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</si>
  <si>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</si>
  <si>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</si>
  <si>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</si>
  <si>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</si>
  <si>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</si>
  <si>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</si>
  <si>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</si>
  <si>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</si>
  <si>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</si>
  <si>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</si>
  <si>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</si>
  <si>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</si>
  <si>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</si>
  <si>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</si>
  <si>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</si>
  <si>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</si>
  <si>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</si>
  <si>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</si>
  <si>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</si>
  <si>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</si>
  <si>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</si>
  <si>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</si>
  <si>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</si>
  <si>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</si>
  <si>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</si>
  <si>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</si>
  <si>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</si>
  <si>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</si>
  <si>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</si>
  <si>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</si>
  <si>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</si>
  <si>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</si>
  <si>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</si>
  <si>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</si>
  <si>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</si>
  <si>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</si>
  <si>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</si>
  <si>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</si>
  <si>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</si>
  <si>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</si>
  <si>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</si>
  <si>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</si>
  <si>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</si>
  <si>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</si>
  <si>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</si>
  <si>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</si>
  <si>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</si>
  <si>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</si>
  <si>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</si>
  <si>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</si>
  <si>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</si>
  <si>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</si>
  <si>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</si>
  <si>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</si>
  <si>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</si>
  <si>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</si>
  <si>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</si>
  <si>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</si>
  <si>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</si>
  <si>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</si>
  <si>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</si>
  <si>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</si>
  <si>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</si>
  <si>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</si>
  <si>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</si>
  <si>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</si>
  <si>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</si>
  <si>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</si>
  <si>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</si>
  <si>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</si>
  <si>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</si>
  <si>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</si>
  <si>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</si>
  <si>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</si>
  <si>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</si>
  <si>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</si>
  <si>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</si>
  <si>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</si>
  <si>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</si>
  <si>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</si>
  <si>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</si>
  <si>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</si>
  <si>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</si>
  <si>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</si>
  <si>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</si>
  <si>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Ножницы для резки стальной ленты</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</si>
  <si>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</si>
  <si>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</si>
  <si>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</si>
  <si>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</si>
  <si>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</si>
  <si>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</si>
  <si>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</si>
  <si>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</si>
  <si>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</si>
  <si>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</si>
  <si>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</si>
  <si>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</si>
  <si>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</si>
  <si>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</si>
  <si>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</si>
  <si>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</si>
  <si>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</si>
  <si>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</si>
  <si>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</si>
  <si>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</si>
  <si>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</si>
  <si>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</si>
  <si>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</si>
  <si>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</si>
  <si>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</si>
  <si>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</si>
  <si>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</si>
  <si>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</si>
  <si>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</si>
  <si>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</si>
  <si>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</si>
  <si>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</si>
  <si>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</si>
  <si>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</si>
  <si>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</si>
  <si>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</si>
  <si>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</si>
  <si>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</si>
  <si>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</si>
  <si>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</si>
  <si>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</si>
  <si>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</si>
  <si>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</si>
  <si>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</si>
  <si>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</si>
  <si>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</si>
  <si>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</si>
  <si>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</si>
  <si>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</si>
  <si>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</si>
  <si>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</si>
  <si>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</si>
  <si>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</si>
  <si>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</si>
  <si>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</si>
  <si>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</si>
  <si>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</si>
  <si>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</si>
  <si>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</si>
  <si>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</si>
  <si>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</si>
  <si>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</si>
  <si>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</si>
  <si>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</si>
  <si>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</si>
  <si>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</si>
  <si>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</si>
  <si>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</si>
  <si>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</si>
  <si>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</si>
  <si>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</si>
  <si>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</si>
  <si>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</si>
  <si>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</si>
  <si>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Нож дисковый стальной</t>
  </si>
  <si>
    <t>Комплект ножей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</si>
  <si>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</si>
  <si>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</si>
  <si>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</si>
  <si>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</si>
  <si>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</si>
  <si>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</si>
  <si>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</si>
  <si>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</si>
  <si>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</si>
  <si>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</si>
  <si>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</si>
  <si>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</si>
  <si>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</si>
  <si>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</si>
  <si>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</si>
  <si>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</si>
  <si>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</si>
  <si>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</si>
  <si>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</si>
  <si>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</si>
  <si>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</si>
  <si>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</si>
  <si>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</si>
  <si>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</si>
  <si>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</si>
  <si>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</si>
  <si>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</si>
  <si>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</si>
  <si>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</si>
  <si>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</si>
  <si>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</si>
  <si>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</si>
  <si>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</si>
  <si>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</si>
  <si>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</si>
  <si>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</si>
  <si>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</si>
  <si>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</si>
  <si>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</si>
  <si>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</si>
  <si>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</si>
  <si>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</si>
  <si>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</si>
  <si>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</si>
  <si>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</si>
  <si>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</si>
  <si>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</si>
  <si>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Скобы металлические</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</si>
  <si>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</si>
  <si>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</si>
  <si>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</si>
  <si>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</si>
  <si>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</si>
  <si>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</si>
  <si>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</si>
  <si>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</si>
  <si>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</si>
  <si>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</si>
  <si>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</si>
  <si>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</si>
  <si>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</si>
  <si>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</si>
  <si>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</si>
  <si>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</si>
  <si>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</si>
  <si>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Услуги по изготовлению</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</si>
  <si>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</si>
  <si>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</si>
  <si>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</si>
  <si>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</si>
  <si>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</si>
  <si>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</si>
  <si>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</si>
  <si>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Компьютер персональный</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</si>
  <si>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</si>
  <si>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</si>
  <si>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</si>
  <si>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</si>
  <si>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</si>
  <si>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</si>
  <si>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</si>
  <si>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</si>
  <si>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</si>
  <si>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</si>
  <si>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Монитор</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</si>
  <si>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</si>
  <si>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</si>
  <si>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</si>
  <si>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</si>
  <si>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</si>
  <si>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</si>
  <si>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</si>
  <si>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</si>
  <si>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</si>
  <si>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</si>
  <si>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</si>
  <si>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</si>
  <si>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</si>
  <si>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</si>
  <si>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</si>
  <si>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</si>
  <si>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</si>
  <si>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</si>
  <si>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</si>
  <si>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</si>
  <si>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</si>
  <si>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</si>
  <si>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</si>
  <si>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</si>
  <si>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</si>
  <si>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</si>
  <si>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</si>
  <si>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</si>
  <si>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</si>
  <si>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</si>
  <si>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</si>
  <si>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</si>
  <si>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</si>
  <si>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</si>
  <si>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</si>
  <si>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</si>
  <si>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</si>
  <si>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</si>
  <si>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</si>
  <si>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</si>
  <si>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</si>
  <si>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</si>
  <si>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</si>
  <si>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</si>
  <si>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</si>
  <si>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</si>
  <si>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</si>
  <si>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</si>
  <si>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</si>
  <si>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</si>
  <si>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</si>
  <si>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</si>
  <si>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</si>
  <si>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</si>
  <si>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</si>
  <si>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</si>
  <si>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</si>
  <si>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</si>
  <si>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</si>
  <si>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</si>
  <si>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</si>
  <si>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</si>
  <si>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</si>
  <si>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</si>
  <si>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</si>
  <si>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</si>
  <si>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</si>
  <si>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</si>
  <si>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</si>
  <si>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</si>
  <si>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</si>
  <si>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</si>
  <si>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</si>
  <si>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</si>
  <si>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</si>
  <si>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Уровень электронный</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</si>
  <si>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</si>
  <si>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</si>
  <si>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</si>
  <si>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</si>
  <si>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</si>
  <si>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</si>
  <si>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</si>
  <si>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</si>
  <si>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</si>
  <si>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</si>
  <si>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</si>
  <si>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</si>
  <si>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</si>
  <si>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</si>
  <si>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</si>
  <si>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</si>
  <si>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</si>
  <si>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</si>
  <si>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</si>
  <si>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</si>
  <si>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</si>
  <si>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</si>
  <si>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</si>
  <si>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</si>
  <si>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</si>
  <si>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</si>
  <si>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</si>
  <si>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</si>
  <si>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</si>
  <si>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</si>
  <si>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</si>
  <si>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</si>
  <si>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</si>
  <si>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</si>
  <si>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</si>
  <si>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</si>
  <si>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</si>
  <si>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</si>
  <si>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</si>
  <si>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</si>
  <si>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</si>
  <si>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</si>
  <si>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</si>
  <si>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</si>
  <si>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</si>
  <si>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</si>
  <si>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</si>
  <si>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</si>
  <si>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</si>
  <si>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</si>
  <si>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</si>
  <si>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</si>
  <si>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</si>
  <si>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</si>
  <si>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</si>
  <si>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</si>
  <si>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</si>
  <si>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</si>
  <si>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Устройство калибровочное</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</si>
  <si>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</si>
  <si>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</si>
  <si>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</si>
  <si>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</si>
  <si>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</si>
  <si>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</si>
  <si>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</si>
  <si>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</si>
  <si>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</si>
  <si>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</si>
  <si>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</si>
  <si>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</si>
  <si>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</si>
  <si>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</si>
  <si>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</si>
  <si>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</si>
  <si>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</si>
  <si>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</si>
  <si>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</si>
  <si>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</si>
  <si>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</si>
  <si>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</si>
  <si>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</si>
  <si>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</si>
  <si>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</si>
  <si>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</si>
  <si>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</si>
  <si>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</si>
  <si>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</si>
  <si>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</si>
  <si>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</si>
  <si>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</si>
  <si>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</si>
  <si>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</si>
  <si>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</si>
  <si>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</si>
  <si>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</si>
  <si>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</si>
  <si>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</si>
  <si>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</si>
  <si>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</si>
  <si>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</si>
  <si>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</si>
  <si>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</si>
  <si>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</si>
  <si>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</si>
  <si>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</si>
  <si>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</si>
  <si>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</si>
  <si>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</si>
  <si>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</si>
  <si>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</si>
  <si>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</si>
  <si>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</si>
  <si>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</si>
  <si>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</si>
  <si>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</si>
  <si>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</si>
  <si>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</si>
  <si>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</si>
  <si>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</si>
  <si>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</si>
  <si>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</si>
  <si>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</si>
  <si>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</si>
  <si>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</si>
  <si>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</si>
  <si>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</si>
  <si>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</si>
  <si>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</si>
  <si>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</si>
  <si>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</si>
  <si>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</si>
  <si>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</si>
  <si>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</si>
  <si>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</si>
  <si>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</si>
  <si>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</si>
  <si>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</si>
  <si>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</si>
  <si>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</si>
  <si>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</si>
  <si>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</si>
  <si>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</si>
  <si>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</si>
  <si>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</si>
  <si>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</si>
  <si>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</si>
  <si>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</si>
  <si>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</si>
  <si>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</si>
  <si>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</si>
  <si>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</si>
  <si>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</si>
  <si>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</si>
  <si>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</si>
  <si>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</si>
  <si>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</si>
  <si>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</si>
  <si>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</si>
  <si>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</si>
  <si>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Шина соединительная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</si>
  <si>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</si>
  <si>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</si>
  <si>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</si>
  <si>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</si>
  <si>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</si>
  <si>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</si>
  <si>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</si>
  <si>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</si>
  <si>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</si>
  <si>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</si>
  <si>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</si>
  <si>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</si>
  <si>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</si>
  <si>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</si>
  <si>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</si>
  <si>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</si>
  <si>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</si>
  <si>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</si>
  <si>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</si>
  <si>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</si>
  <si>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</si>
  <si>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</si>
  <si>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</si>
  <si>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</si>
  <si>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</si>
  <si>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</si>
  <si>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</si>
  <si>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</si>
  <si>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</si>
  <si>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</si>
  <si>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</si>
  <si>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</si>
  <si>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</si>
  <si>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</si>
  <si>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</si>
  <si>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</si>
  <si>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</si>
  <si>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</si>
  <si>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</si>
  <si>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</si>
  <si>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</si>
  <si>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</si>
  <si>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</si>
  <si>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</si>
  <si>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</si>
  <si>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</si>
  <si>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</si>
  <si>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</si>
  <si>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</si>
  <si>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</si>
  <si>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</si>
  <si>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</si>
  <si>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</si>
  <si>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</si>
  <si>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Драйвер светодиодный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</si>
  <si>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</si>
  <si>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</si>
  <si>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</si>
  <si>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</si>
  <si>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</si>
  <si>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</si>
  <si>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</si>
  <si>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</si>
  <si>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</si>
  <si>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</si>
  <si>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</si>
  <si>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</si>
  <si>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</si>
  <si>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</si>
  <si>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</si>
  <si>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</si>
  <si>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</si>
  <si>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</si>
  <si>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</si>
  <si>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</si>
  <si>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</si>
  <si>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</si>
  <si>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</si>
  <si>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</si>
  <si>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</si>
  <si>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</si>
  <si>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</si>
  <si>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</si>
  <si>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</si>
  <si>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</si>
  <si>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горелки</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</si>
  <si>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</si>
  <si>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</si>
  <si>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</si>
  <si>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</si>
  <si>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</si>
  <si>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</si>
  <si>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</si>
  <si>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</si>
  <si>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</si>
  <si>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</si>
  <si>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</si>
  <si>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</si>
  <si>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</si>
  <si>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</si>
  <si>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</si>
  <si>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</si>
  <si>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</si>
  <si>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</si>
  <si>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</si>
  <si>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</si>
  <si>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</si>
  <si>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</si>
  <si>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</si>
  <si>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</si>
  <si>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</si>
  <si>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</si>
  <si>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</si>
  <si>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</si>
  <si>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</si>
  <si>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</si>
  <si>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</si>
  <si>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</si>
  <si>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</si>
  <si>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</si>
  <si>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</si>
  <si>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</si>
  <si>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</si>
  <si>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</si>
  <si>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</si>
  <si>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</si>
  <si>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</si>
  <si>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</si>
  <si>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</si>
  <si>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</si>
  <si>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</si>
  <si>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</si>
  <si>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</si>
  <si>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</si>
  <si>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</si>
  <si>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</si>
  <si>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</si>
  <si>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</si>
  <si>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</si>
  <si>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</si>
  <si>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</si>
  <si>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</si>
  <si>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</si>
  <si>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</si>
  <si>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</si>
  <si>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</si>
  <si>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</si>
  <si>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</si>
  <si>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</si>
  <si>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</si>
  <si>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</si>
  <si>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</si>
  <si>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</si>
  <si>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</si>
  <si>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</si>
  <si>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</si>
  <si>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</si>
  <si>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</si>
  <si>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</si>
  <si>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</si>
  <si>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</si>
  <si>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</si>
  <si>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</si>
  <si>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</si>
  <si>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</si>
  <si>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</si>
  <si>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</si>
  <si>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</si>
  <si>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</si>
  <si>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</si>
  <si>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</si>
  <si>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</si>
  <si>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</si>
  <si>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</si>
  <si>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</si>
  <si>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</si>
  <si>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</si>
  <si>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</si>
  <si>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</si>
  <si>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</si>
  <si>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</si>
  <si>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</si>
  <si>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</si>
  <si>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</si>
  <si>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</si>
  <si>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</si>
  <si>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</si>
  <si>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</si>
  <si>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</si>
  <si>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</si>
  <si>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</si>
  <si>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</si>
  <si>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</si>
  <si>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</si>
  <si>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</si>
  <si>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</si>
  <si>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</si>
  <si>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</si>
  <si>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</si>
  <si>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</si>
  <si>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</si>
  <si>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</si>
  <si>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</si>
  <si>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Печь лабораторная</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</si>
  <si>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</si>
  <si>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</si>
  <si>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</si>
  <si>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</si>
  <si>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</si>
  <si>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</si>
  <si>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</si>
  <si>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</si>
  <si>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</si>
  <si>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</si>
  <si>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</si>
  <si>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</si>
  <si>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</si>
  <si>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</si>
  <si>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</si>
  <si>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</si>
  <si>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</si>
  <si>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</si>
  <si>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</si>
  <si>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</si>
  <si>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</si>
  <si>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</si>
  <si>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</si>
  <si>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</si>
  <si>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</si>
  <si>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</si>
  <si>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</si>
  <si>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</si>
  <si>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</si>
  <si>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</si>
  <si>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</si>
  <si>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</si>
  <si>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</si>
  <si>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</si>
  <si>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</si>
  <si>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</si>
  <si>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</si>
  <si>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</si>
  <si>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</si>
  <si>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</si>
  <si>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</si>
  <si>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 запасных частей к станции азотной модульной</t>
  </si>
  <si>
    <t>Комплектующие к станции азотной модульной</t>
  </si>
  <si>
    <t>Аквадистиллятор</t>
  </si>
  <si>
    <t>Фильтр сетчатый пластиковый на нефтемаслоотделитель</t>
  </si>
  <si>
    <t>Фильтр сетчатый металлический</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</si>
  <si>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</si>
  <si>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</si>
  <si>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</si>
  <si>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</si>
  <si>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</si>
  <si>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</si>
  <si>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</si>
  <si>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</si>
  <si>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</si>
  <si>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</si>
  <si>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</si>
  <si>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пропановая</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</si>
  <si>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</si>
  <si>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</si>
  <si>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</si>
  <si>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</si>
  <si>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</si>
  <si>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</si>
  <si>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</si>
  <si>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</si>
  <si>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</si>
  <si>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</si>
  <si>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</si>
  <si>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</si>
  <si>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</si>
  <si>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</si>
  <si>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Станок для изготовления стальных защитных упаковочных уголков</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</si>
  <si>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</si>
  <si>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</si>
  <si>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</si>
  <si>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</si>
  <si>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</si>
  <si>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</si>
  <si>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</si>
  <si>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</si>
  <si>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</si>
  <si>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</si>
  <si>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</si>
  <si>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</si>
  <si>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</si>
  <si>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</si>
  <si>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</si>
  <si>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</si>
  <si>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</si>
  <si>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</si>
  <si>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</si>
  <si>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</si>
  <si>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</si>
  <si>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</si>
  <si>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</si>
  <si>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</si>
  <si>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</si>
  <si>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</si>
  <si>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</si>
  <si>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</si>
  <si>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</si>
  <si>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</si>
  <si>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</si>
  <si>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</si>
  <si>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</si>
  <si>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</si>
  <si>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</si>
  <si>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</si>
  <si>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</si>
  <si>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</si>
  <si>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</si>
  <si>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</si>
  <si>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</si>
  <si>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</si>
  <si>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</si>
  <si>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</si>
  <si>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</si>
  <si>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</si>
  <si>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</si>
  <si>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</si>
  <si>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</si>
  <si>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</si>
  <si>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</si>
  <si>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</si>
  <si>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</si>
  <si>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</si>
  <si>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</si>
  <si>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</si>
  <si>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</si>
  <si>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</si>
  <si>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</si>
  <si>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</si>
  <si>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</si>
  <si>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</si>
  <si>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</si>
  <si>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</si>
  <si>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</si>
  <si>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</si>
  <si>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</si>
  <si>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</si>
  <si>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</si>
  <si>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</si>
  <si>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</si>
  <si>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</si>
  <si>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</si>
  <si>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</si>
  <si>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</si>
  <si>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</si>
  <si>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</si>
  <si>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</si>
  <si>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</si>
  <si>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</si>
  <si>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полнолицевая</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</si>
  <si>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</si>
  <si>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</si>
  <si>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</si>
  <si>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</si>
  <si>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</si>
  <si>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</si>
  <si>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</si>
  <si>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</si>
  <si>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</si>
  <si>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</si>
  <si>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</si>
  <si>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</si>
  <si>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</si>
  <si>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</si>
  <si>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</si>
  <si>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</si>
  <si>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</si>
  <si>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</si>
  <si>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</si>
  <si>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</si>
  <si>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</si>
  <si>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Текущий и капитальный ремонт, замена вышедших из строя узлов и деталей</t>
  </si>
  <si>
    <t>Высотные работы с привлечением альпинистов (ремонт)</t>
  </si>
  <si>
    <t>Заказ спецтехники для осуществления работ на высоте</t>
  </si>
  <si>
    <t>Ремонтные работы и восстановление резервуаров для кислот</t>
  </si>
  <si>
    <t>Ремонт баллонов газовых</t>
  </si>
  <si>
    <t>Заправка баллонов газовых</t>
  </si>
  <si>
    <t>Услуги по ремонту и техническому обслуживанию гидравлического и пневматического оборудования</t>
  </si>
  <si>
    <t>Услуги по ремонту и техническому обслуживанию подшипников, зубчатых колес, зубчатых передач и элементов привода</t>
  </si>
  <si>
    <t>Услуги по ремонту и техническому обслуживанию подъемно-транспортного оборудования</t>
  </si>
  <si>
    <t>Услуги по ремонту и техническому обслуживанию первичных средств пожаротушения</t>
  </si>
  <si>
    <t>Диагностическое обследование водородной станции</t>
  </si>
  <si>
    <t>Техническое обслуживание маркировочного принтера VJ1620</t>
  </si>
  <si>
    <t>Ремонт частотных преобразователей</t>
  </si>
  <si>
    <t>Услуги по ремонту и техническому обслуживанию лабораторного оборудования</t>
  </si>
  <si>
    <t>Услуги по техническому осмотру, диагностике и сервисному обслуживанию автом.эл.весов</t>
  </si>
  <si>
    <t>Услуги по техническому обслуживанию систем (охраны, видеонаблюдения, СКУД)</t>
  </si>
  <si>
    <t>Ремонт и обслуживание громкоговорящей связи и радиоборудования</t>
  </si>
  <si>
    <t>Техническое обслуживание и ремонт оборудования пожар. сигнализации и автомат. пожаротушения</t>
  </si>
  <si>
    <t>Ремонт электродвигателей, вспомогательного оборудования и сварочных аппаратов</t>
  </si>
  <si>
    <t>Ремонт трансформаторов</t>
  </si>
  <si>
    <t>Ремонт</t>
  </si>
  <si>
    <t>Монтаж и пуско-наладка оборудования специального назначения</t>
  </si>
  <si>
    <t xml:space="preserve">Услуги по монтажу слаботочных систем </t>
  </si>
  <si>
    <t>Услуги по монтажу систем электроснабжения</t>
  </si>
  <si>
    <t>Вывоз мусора ТБО</t>
  </si>
  <si>
    <t>Металлолом</t>
  </si>
  <si>
    <t>Гартцинк (отходы)</t>
  </si>
  <si>
    <t>Вывоз и утилизация промышленных отходов</t>
  </si>
  <si>
    <t>Лента неответственного назначения</t>
  </si>
  <si>
    <t>Полоса общего назначения низкого качества</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</si>
  <si>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</si>
  <si>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</si>
  <si>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</si>
  <si>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</si>
  <si>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</si>
  <si>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</si>
  <si>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Проведение архитектурно строительных работ</t>
  </si>
  <si>
    <t>Монтаж и пусконаладочные работы</t>
  </si>
  <si>
    <t>Услуги по ремонту и техническому обслуживанию лифтов</t>
  </si>
  <si>
    <t>Услуги по ремонту кровли</t>
  </si>
  <si>
    <t>Услуги по заливке (укладке) бетона</t>
  </si>
  <si>
    <t>Строительные работы в операторской УРК</t>
  </si>
  <si>
    <t>Услуги по техническому обслуживанию и ремонту</t>
  </si>
  <si>
    <t>Разрешение на установку тонировки (затемнения) на стекла легковых автотранспортных средств</t>
  </si>
  <si>
    <t>Услуги по техническому обслуживанию и ремонту специальной автотранспортной техники</t>
  </si>
  <si>
    <t>Встреча и проводы гостей через VIP/CIP</t>
  </si>
  <si>
    <t>Услуги автодорожного транспорта по перевозке</t>
  </si>
  <si>
    <t>Услуги по хранению и обработке таможенного груза</t>
  </si>
  <si>
    <t xml:space="preserve">Транспортные услуги </t>
  </si>
  <si>
    <t>Аренда маневрового тепловоза</t>
  </si>
  <si>
    <t>Почтовые расходы</t>
  </si>
  <si>
    <t>Услуги гостиничные</t>
  </si>
  <si>
    <t>Услуги по организации и проведению мероприятий</t>
  </si>
  <si>
    <t>Услуги по организации питания сотрудников</t>
  </si>
  <si>
    <t>Книга</t>
  </si>
  <si>
    <t>Комплект книг</t>
  </si>
  <si>
    <t>Карта топографическая</t>
  </si>
  <si>
    <t>Стенд информационный</t>
  </si>
  <si>
    <t>Комплект стендов информационных</t>
  </si>
  <si>
    <t>Методическое пособие</t>
  </si>
  <si>
    <t>Подписка на электронную базу</t>
  </si>
  <si>
    <t>Выписка печатных изданий</t>
  </si>
  <si>
    <t>Публикация статей в печатных изданиях</t>
  </si>
  <si>
    <t>Марка почтовая</t>
  </si>
  <si>
    <t>POSM</t>
  </si>
  <si>
    <t>Знак</t>
  </si>
  <si>
    <t>Буквы объемные</t>
  </si>
  <si>
    <t>Комплект знаков (табличек)</t>
  </si>
  <si>
    <t>Лицензия</t>
  </si>
  <si>
    <t>Программное обеспечение</t>
  </si>
  <si>
    <t>Электронная цифровая подпись ЭЦП</t>
  </si>
  <si>
    <t>Электронный USB ключ</t>
  </si>
  <si>
    <t>Услуги международной телефонной связи</t>
  </si>
  <si>
    <t>Услуги IP-телефонии</t>
  </si>
  <si>
    <t>Услуги доступа к кабельному телевидению</t>
  </si>
  <si>
    <t>Эксплуатационный сбор за пользование радиочастотами</t>
  </si>
  <si>
    <t>Регистрация дополнительного радиоборудования</t>
  </si>
  <si>
    <t>Услуги доступа к сети интернет</t>
  </si>
  <si>
    <t>Услуги мобильной телефонной связи</t>
  </si>
  <si>
    <t>Услуги видеоконференцсвязи</t>
  </si>
  <si>
    <t>Услуги по технической поддержке веб-сайта без ввода данных и доменное имя</t>
  </si>
  <si>
    <t>Услуги оператора электронных счетов фактур - электронный документооборот</t>
  </si>
  <si>
    <t>Услуги по технической поддержке</t>
  </si>
  <si>
    <t>Услуги по доработке IP-телефонии</t>
  </si>
  <si>
    <t>Услуги по доработке СКУД (BOLID)</t>
  </si>
  <si>
    <t>Услуги телесервиса (техподдержка)</t>
  </si>
  <si>
    <t>Установка программного обеспечения</t>
  </si>
  <si>
    <t>Услуги подключения к АСКУЭ поставщика электроэнергии</t>
  </si>
  <si>
    <t>Услуги по продлению хостинга и домена</t>
  </si>
  <si>
    <t>Услуги коммерческого (платного) доступа к интернет сайту</t>
  </si>
  <si>
    <t>Актуализация и обеспечение нормативными документами</t>
  </si>
  <si>
    <t>Услуги по предоставлению информации на электронных носителях</t>
  </si>
  <si>
    <t>Размещение депозита</t>
  </si>
  <si>
    <t>Кредит</t>
  </si>
  <si>
    <t>Финансовый займ</t>
  </si>
  <si>
    <t>Услуги по обязательному государственному социальному страхованию от несчастных случаев на производстве и профессиональных заболеваний, а также обязательное страхование гражданской ответственности работодателя</t>
  </si>
  <si>
    <t>Услуги по автострахованию</t>
  </si>
  <si>
    <t>Услуги по страхованию</t>
  </si>
  <si>
    <t>Премия ЭКСАР</t>
  </si>
  <si>
    <t>Услуги биржевого брокера</t>
  </si>
  <si>
    <t>Услуги таможенного брокера</t>
  </si>
  <si>
    <t>Конвертация валюты</t>
  </si>
  <si>
    <t>Услуги по определению ущерба при ДТП</t>
  </si>
  <si>
    <t>Аренда</t>
  </si>
  <si>
    <t>Услуги юридические</t>
  </si>
  <si>
    <t>Услуги нотариальные</t>
  </si>
  <si>
    <t>Услуги по проведению обязательного внешнего аудита по НСБУ и МСФО</t>
  </si>
  <si>
    <t>Инспекция и сопровождение учетной политики по МСФО</t>
  </si>
  <si>
    <t>Актуальные услуги в соответствии с МСФО № 19</t>
  </si>
  <si>
    <t>Трансформация финансовой отчетности из НСБУ в МСФО</t>
  </si>
  <si>
    <t>Услуги налогового консультанта</t>
  </si>
  <si>
    <t>Услуги консалтинговые по статистике</t>
  </si>
  <si>
    <t>Разработка и утверждение</t>
  </si>
  <si>
    <t>Услуги по аккредитации и сертификации</t>
  </si>
  <si>
    <t>Услуги по техническим испытаниям</t>
  </si>
  <si>
    <t>Услуги по проведению экспертизы</t>
  </si>
  <si>
    <t>Услуги по проведению инженерно-геодезического обследования (мониторинга) зданий и сооружений</t>
  </si>
  <si>
    <t>Услуги по проведению УЗК</t>
  </si>
  <si>
    <t>Реклама на информационных ресурсах</t>
  </si>
  <si>
    <t>Создание видеороликов и медиаматериалов</t>
  </si>
  <si>
    <t>Продвижение SMM</t>
  </si>
  <si>
    <t>Услуги медиацентра</t>
  </si>
  <si>
    <t>Ребрендинг и повышение узнаваемости бренда TMZ</t>
  </si>
  <si>
    <t>Аренда рекламных носителей</t>
  </si>
  <si>
    <t>Услуги по нанесению логотипа</t>
  </si>
  <si>
    <t>Реклама на телевидении</t>
  </si>
  <si>
    <t>Услуги по письменному переводу технической документации</t>
  </si>
  <si>
    <t>Услуги по оценке</t>
  </si>
  <si>
    <t>Разработка</t>
  </si>
  <si>
    <t>Услуги по подбору и оптимизации дозации реагентов</t>
  </si>
  <si>
    <t>Услуги финтехконтролера</t>
  </si>
  <si>
    <t>Определение временного расхода топлива легкового, грузового и специального автотранспорта</t>
  </si>
  <si>
    <t>Услуги по поиску и подбору персонала</t>
  </si>
  <si>
    <t>Услуги экскурсионные туристические</t>
  </si>
  <si>
    <t>Услуги охраны объекта</t>
  </si>
  <si>
    <t>Услуги по уборке офисных и технических помещений</t>
  </si>
  <si>
    <t>Услуги по уходу за земельной територрией</t>
  </si>
  <si>
    <t>Услуги по дезинфекции, дезинсекции и дератизации</t>
  </si>
  <si>
    <t>Услуги по обеспечению нормативными документами</t>
  </si>
  <si>
    <t>Застройка стенда ТМЗ для выставки</t>
  </si>
  <si>
    <t>Услуги по предоставлению статистической информации по производителям Республики Узбекистан</t>
  </si>
  <si>
    <t>Услуги по обеспечению безопасности в чрезвычайных ситуациях</t>
  </si>
  <si>
    <t>Услуги по повышению квалификации/обучению (курсы)</t>
  </si>
  <si>
    <t>Услуги медицинские</t>
  </si>
  <si>
    <t>Участие в благотворительных акциях</t>
  </si>
  <si>
    <t xml:space="preserve">Услуги по заправке и обслуживанию принтеров (оргтехники) </t>
  </si>
  <si>
    <t>Услуги по обслуживанию МФУ XEROX</t>
  </si>
  <si>
    <t>Услуги по ремонту принтеров</t>
  </si>
  <si>
    <t>Услуги по техническому обслуживанию и ремонту ноутбуков и компьютерной техники</t>
  </si>
  <si>
    <t>Услуги по техническому обслуживанию и ремонту бытовой техники</t>
  </si>
  <si>
    <t>Услуги химчистки</t>
  </si>
  <si>
    <t>Доступ к сервису по проверке юридических лиц</t>
  </si>
  <si>
    <t>СКП (общий) код</t>
  </si>
  <si>
    <t>СКП (общий) наименование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</si>
  <si>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</si>
  <si>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</si>
  <si>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</si>
  <si>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</si>
  <si>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</si>
  <si>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</si>
  <si>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</si>
  <si>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</si>
  <si>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</si>
  <si>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</si>
  <si>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</si>
  <si>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</si>
  <si>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</si>
  <si>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</si>
  <si>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</si>
  <si>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</si>
  <si>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</si>
  <si>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</si>
  <si>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</si>
  <si>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</si>
  <si>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</si>
  <si>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</si>
  <si>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</si>
  <si>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</si>
  <si>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</si>
  <si>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</si>
  <si>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</si>
  <si>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</si>
  <si>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</si>
  <si>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</si>
  <si>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</si>
  <si>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</si>
  <si>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</si>
  <si>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</si>
  <si>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</si>
  <si>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</si>
  <si>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</si>
  <si>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</si>
  <si>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</si>
  <si>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</si>
  <si>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</si>
  <si>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</si>
  <si>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</si>
  <si>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</si>
  <si>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</si>
  <si>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</si>
  <si>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</si>
  <si>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</si>
  <si>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</si>
  <si>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</si>
  <si>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</si>
  <si>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</si>
  <si>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</si>
  <si>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</si>
  <si>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</si>
  <si>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</si>
  <si>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</si>
  <si>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</si>
  <si>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</si>
  <si>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</si>
  <si>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</si>
  <si>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</si>
  <si>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</si>
  <si>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</si>
  <si>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</si>
  <si>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</si>
  <si>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</si>
  <si>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</si>
  <si>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</si>
  <si>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</si>
  <si>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</si>
  <si>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</si>
  <si>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</si>
  <si>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</si>
  <si>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</si>
  <si>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</si>
  <si>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</si>
  <si>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</si>
  <si>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</si>
  <si>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</si>
  <si>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</si>
  <si>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</si>
  <si>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</si>
  <si>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</si>
  <si>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</si>
  <si>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</si>
  <si>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</si>
  <si>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</si>
  <si>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</si>
  <si>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</si>
  <si>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</si>
  <si>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</si>
  <si>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</si>
  <si>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</si>
  <si>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</si>
  <si>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</si>
  <si>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</si>
  <si>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</si>
  <si>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</si>
  <si>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</si>
  <si>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</si>
  <si>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</si>
  <si>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</si>
  <si>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</si>
  <si>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</si>
  <si>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</si>
  <si>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</si>
  <si>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</si>
  <si>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</si>
  <si>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</si>
  <si>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</si>
  <si>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</si>
  <si>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</si>
  <si>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</si>
  <si>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</si>
  <si>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</si>
  <si>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</si>
  <si>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</si>
  <si>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</si>
  <si>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</si>
  <si>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</si>
  <si>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</si>
  <si>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</si>
  <si>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</si>
  <si>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</si>
  <si>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</si>
  <si>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</si>
  <si>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</si>
  <si>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</si>
  <si>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</si>
  <si>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</si>
  <si>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</si>
  <si>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</si>
  <si>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</si>
  <si>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</si>
  <si>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</si>
  <si>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</si>
  <si>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</si>
  <si>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</si>
  <si>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</si>
  <si>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</si>
  <si>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</si>
  <si>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</si>
  <si>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</si>
  <si>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</si>
  <si>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</si>
  <si>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</si>
  <si>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</si>
  <si>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</si>
  <si>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</si>
  <si>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</si>
  <si>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</si>
  <si>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</si>
  <si>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</si>
  <si>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</si>
  <si>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</si>
  <si>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</si>
  <si>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</si>
  <si>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</si>
  <si>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</si>
  <si>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</si>
  <si>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</si>
  <si>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</si>
  <si>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</si>
  <si>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</si>
  <si>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</si>
  <si>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</si>
  <si>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</si>
  <si>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</si>
  <si>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</si>
  <si>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</si>
  <si>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</si>
  <si>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</si>
  <si>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</si>
  <si>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</si>
  <si>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</si>
  <si>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</si>
  <si>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</si>
  <si>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</si>
  <si>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</si>
  <si>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</si>
  <si>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</si>
  <si>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</si>
  <si>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</si>
  <si>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</si>
  <si>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</si>
  <si>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</si>
  <si>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</si>
  <si>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</si>
  <si>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</si>
  <si>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</si>
  <si>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</si>
  <si>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</si>
  <si>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</si>
  <si>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</si>
  <si>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</si>
  <si>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</si>
  <si>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</si>
  <si>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</si>
  <si>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</si>
  <si>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</si>
  <si>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</si>
  <si>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</si>
  <si>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</si>
  <si>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</si>
  <si>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</si>
  <si>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</si>
  <si>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</si>
  <si>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</si>
  <si>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</si>
  <si>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</si>
  <si>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</si>
  <si>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</si>
  <si>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</si>
  <si>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</si>
  <si>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</si>
  <si>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</si>
  <si>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</si>
  <si>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</si>
  <si>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</si>
  <si>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</si>
  <si>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</si>
  <si>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</si>
  <si>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</si>
  <si>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</si>
  <si>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</si>
  <si>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</si>
  <si>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</si>
  <si>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</si>
  <si>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</si>
  <si>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</si>
  <si>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</si>
  <si>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</si>
  <si>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</si>
  <si>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</si>
  <si>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</si>
  <si>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</si>
  <si>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</si>
  <si>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</si>
  <si>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</si>
  <si>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</si>
  <si>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</si>
  <si>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</si>
  <si>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</si>
  <si>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</si>
  <si>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</si>
  <si>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</si>
  <si>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</si>
  <si>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</si>
  <si>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</si>
  <si>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</si>
  <si>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</si>
  <si>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</si>
  <si>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</si>
  <si>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</si>
  <si>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</si>
  <si>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</si>
  <si>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</si>
  <si>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</si>
  <si>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</si>
  <si>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</si>
  <si>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</si>
  <si>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</si>
  <si>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</si>
  <si>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</si>
  <si>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</si>
  <si>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</si>
  <si>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</si>
  <si>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</si>
  <si>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</si>
  <si>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</si>
  <si>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</si>
  <si>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</si>
  <si>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</si>
  <si>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</si>
  <si>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</si>
  <si>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</si>
  <si>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</si>
  <si>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</si>
  <si>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</si>
  <si>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</si>
  <si>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</si>
  <si>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</si>
  <si>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</si>
  <si>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</si>
  <si>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</si>
  <si>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</si>
  <si>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</si>
  <si>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</si>
  <si>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</si>
  <si>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</si>
  <si>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</si>
  <si>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</si>
  <si>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</si>
  <si>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</si>
  <si>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</si>
  <si>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</si>
  <si>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</si>
  <si>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</si>
  <si>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</si>
  <si>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</si>
  <si>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</si>
  <si>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</si>
  <si>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</si>
  <si>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</si>
  <si>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</si>
  <si>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</si>
  <si>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</si>
  <si>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</si>
  <si>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</si>
  <si>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</si>
  <si>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</si>
  <si>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</si>
  <si>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</si>
  <si>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</si>
  <si>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</si>
  <si>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</si>
  <si>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</si>
  <si>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</si>
  <si>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</si>
  <si>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</si>
  <si>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</si>
  <si>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</si>
  <si>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</si>
  <si>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</si>
  <si>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</si>
  <si>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</si>
  <si>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</si>
  <si>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</si>
  <si>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</si>
  <si>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</si>
  <si>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</si>
  <si>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</si>
  <si>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</si>
  <si>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</si>
  <si>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</si>
  <si>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</si>
  <si>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</si>
  <si>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</si>
  <si>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</si>
  <si>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</si>
  <si>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</si>
  <si>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</si>
  <si>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</si>
  <si>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</si>
  <si>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</si>
  <si>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</si>
  <si>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</si>
  <si>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</si>
  <si>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</si>
  <si>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</si>
  <si>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</si>
  <si>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</si>
  <si>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</si>
  <si>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</si>
  <si>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</si>
  <si>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</si>
  <si>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</si>
  <si>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</si>
  <si>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</si>
  <si>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</si>
  <si>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</si>
  <si>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</si>
  <si>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</si>
  <si>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</si>
  <si>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</si>
  <si>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</si>
  <si>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</si>
  <si>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</si>
  <si>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</si>
  <si>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</si>
  <si>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</si>
  <si>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</si>
  <si>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</si>
  <si>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</si>
  <si>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</si>
  <si>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</si>
  <si>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</si>
  <si>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</si>
  <si>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</si>
  <si>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</si>
  <si>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</si>
  <si>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</si>
  <si>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</si>
  <si>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</si>
  <si>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</si>
  <si>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</si>
  <si>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</si>
  <si>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</si>
  <si>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</si>
  <si>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</si>
  <si>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</si>
  <si>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</si>
  <si>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</si>
  <si>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</si>
  <si>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</si>
  <si>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</si>
  <si>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</si>
  <si>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</si>
  <si>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</si>
  <si>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</si>
  <si>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</si>
  <si>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</si>
  <si>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</si>
  <si>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</si>
  <si>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</si>
  <si>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</si>
  <si>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</si>
  <si>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</si>
  <si>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</si>
  <si>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</si>
  <si>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</si>
  <si>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</si>
  <si>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</si>
  <si>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</si>
  <si>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</si>
  <si>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</si>
  <si>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</si>
  <si>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</si>
  <si>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</si>
  <si>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</si>
  <si>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</si>
  <si>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</si>
  <si>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</si>
  <si>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</si>
  <si>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</si>
  <si>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</si>
  <si>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</si>
  <si>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</si>
  <si>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</si>
  <si>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</si>
  <si>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</si>
  <si>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</si>
  <si>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</si>
  <si>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</si>
  <si>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</si>
  <si>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</si>
  <si>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</si>
  <si>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</si>
  <si>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</si>
  <si>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</si>
  <si>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</si>
  <si>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</si>
  <si>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</si>
  <si>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</si>
  <si>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</si>
  <si>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</si>
  <si>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</si>
  <si>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</si>
  <si>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</si>
  <si>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</si>
  <si>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</si>
  <si>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</si>
  <si>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</si>
  <si>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</si>
  <si>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</si>
  <si>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</si>
  <si>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</si>
  <si>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</si>
  <si>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</si>
  <si>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</si>
  <si>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</si>
  <si>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</si>
  <si>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</si>
  <si>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</si>
  <si>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</si>
  <si>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</si>
  <si>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</si>
  <si>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</si>
  <si>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</si>
  <si>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</si>
  <si>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</si>
  <si>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</si>
  <si>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</si>
  <si>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</si>
  <si>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</si>
  <si>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</si>
  <si>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</si>
  <si>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</si>
  <si>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</si>
  <si>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</si>
  <si>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</si>
  <si>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</si>
  <si>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</si>
  <si>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</si>
  <si>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</si>
  <si>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</si>
  <si>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</si>
  <si>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</si>
  <si>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</si>
  <si>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</si>
  <si>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</si>
  <si>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</si>
  <si>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</si>
  <si>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</si>
  <si>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</si>
  <si>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</si>
  <si>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</si>
  <si>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</si>
  <si>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</si>
  <si>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</si>
  <si>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</si>
  <si>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</si>
  <si>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</si>
  <si>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</si>
  <si>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</si>
  <si>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</si>
  <si>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</si>
  <si>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</si>
  <si>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</si>
  <si>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</si>
  <si>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</si>
  <si>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</si>
  <si>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</si>
  <si>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</si>
  <si>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</si>
  <si>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</si>
  <si>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</si>
  <si>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</si>
  <si>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</si>
  <si>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</si>
  <si>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</si>
  <si>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</si>
  <si>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</si>
  <si>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</si>
  <si>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</si>
  <si>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</si>
  <si>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</si>
  <si>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</si>
  <si>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</si>
  <si>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</si>
  <si>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</si>
  <si>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</si>
  <si>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</si>
  <si>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</si>
  <si>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</si>
  <si>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</si>
  <si>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</si>
  <si>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</si>
  <si>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</si>
  <si>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</si>
  <si>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</si>
  <si>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</si>
  <si>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</si>
  <si>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</si>
  <si>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</si>
  <si>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</si>
  <si>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</si>
  <si>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</si>
  <si>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</si>
  <si>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</si>
  <si>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</si>
  <si>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</si>
  <si>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</si>
  <si>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</si>
  <si>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</si>
  <si>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</si>
  <si>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</si>
  <si>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</si>
  <si>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</si>
  <si>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</si>
  <si>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</si>
  <si>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</si>
  <si>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</si>
  <si>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</si>
  <si>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</si>
  <si>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</si>
  <si>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</si>
  <si>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</si>
  <si>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</si>
  <si>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</si>
  <si>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</si>
  <si>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</si>
  <si>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</si>
  <si>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</si>
  <si>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</si>
  <si>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</si>
  <si>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</si>
  <si>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</si>
  <si>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</si>
  <si>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</si>
  <si>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</si>
  <si>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</si>
  <si>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</si>
  <si>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</si>
  <si>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</si>
  <si>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</si>
  <si>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</si>
  <si>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</si>
  <si>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</si>
  <si>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</si>
  <si>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</si>
  <si>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</si>
  <si>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</si>
  <si>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</si>
  <si>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</si>
  <si>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</si>
  <si>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</si>
  <si>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</si>
  <si>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</si>
  <si>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</si>
  <si>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</si>
  <si>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</si>
  <si>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</si>
  <si>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</si>
  <si>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</si>
  <si>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</si>
  <si>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</si>
  <si>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</si>
  <si>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</si>
  <si>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</si>
  <si>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</si>
  <si>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</si>
  <si>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</si>
  <si>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</si>
  <si>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</si>
  <si>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</si>
  <si>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</si>
  <si>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</si>
  <si>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</si>
  <si>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</si>
  <si>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</si>
  <si>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</si>
  <si>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</si>
  <si>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</si>
  <si>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</si>
  <si>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</si>
  <si>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</si>
  <si>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</si>
  <si>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</si>
  <si>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</si>
  <si>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</si>
  <si>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</si>
  <si>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</si>
  <si>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</si>
  <si>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</si>
  <si>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</si>
  <si>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</si>
  <si>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</si>
  <si>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</si>
  <si>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</si>
  <si>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</si>
  <si>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</si>
  <si>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</si>
  <si>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</si>
  <si>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</si>
  <si>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</si>
  <si>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</si>
  <si>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</si>
  <si>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</si>
  <si>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</si>
  <si>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</si>
  <si>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</si>
  <si>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</si>
  <si>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</si>
  <si>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</si>
  <si>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</si>
  <si>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</si>
  <si>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</si>
  <si>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</si>
  <si>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</si>
  <si>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</si>
  <si>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</si>
  <si>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</si>
  <si>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</si>
  <si>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</si>
  <si>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</si>
  <si>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</si>
  <si>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</si>
  <si>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</si>
  <si>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</si>
  <si>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</si>
  <si>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</si>
  <si>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</si>
  <si>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</si>
  <si>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</si>
  <si>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</si>
  <si>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</si>
  <si>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</si>
  <si>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</si>
  <si>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разработке программного обеспечения</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</si>
  <si>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</si>
  <si>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</si>
  <si>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</si>
  <si>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</si>
  <si>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</si>
  <si>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</si>
  <si>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</si>
  <si>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</si>
  <si>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</si>
  <si>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</si>
  <si>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</si>
  <si>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</si>
  <si>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</si>
  <si>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</si>
  <si>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</si>
  <si>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</si>
  <si>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</si>
  <si>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</si>
  <si>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</si>
  <si>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</si>
  <si>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</si>
  <si>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</si>
  <si>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</si>
  <si>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</si>
  <si>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</si>
  <si>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</si>
  <si>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</si>
  <si>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</si>
  <si>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</si>
  <si>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</si>
  <si>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</si>
  <si>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</si>
  <si>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</si>
  <si>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</si>
  <si>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</si>
  <si>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</si>
  <si>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</si>
  <si>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</si>
  <si>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</si>
  <si>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</si>
  <si>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</si>
  <si>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</si>
  <si>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</si>
  <si>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</si>
  <si>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</si>
  <si>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</si>
  <si>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</si>
  <si>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</si>
  <si>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</si>
  <si>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</si>
  <si>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</si>
  <si>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</si>
  <si>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</si>
  <si>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</si>
  <si>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</si>
  <si>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</si>
  <si>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</si>
  <si>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</si>
  <si>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</si>
  <si>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</si>
  <si>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</si>
  <si>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</si>
  <si>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</si>
  <si>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</si>
  <si>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</si>
  <si>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</si>
  <si>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</si>
  <si>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</si>
  <si>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</si>
  <si>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</si>
  <si>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</si>
  <si>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</si>
  <si>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</si>
  <si>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</si>
  <si>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</si>
  <si>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</si>
  <si>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</si>
  <si>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</si>
  <si>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</si>
  <si>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</si>
  <si>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</si>
  <si>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</si>
  <si>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</si>
  <si>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</si>
  <si>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</si>
  <si>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</si>
  <si>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</si>
  <si>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</si>
  <si>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</si>
  <si>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</si>
  <si>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</si>
  <si>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</si>
  <si>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</si>
  <si>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</si>
  <si>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</si>
  <si>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</si>
  <si>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</si>
  <si>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</si>
  <si>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</si>
  <si>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</si>
  <si>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</si>
  <si>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</si>
  <si>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Группа закупа (код)</t>
  </si>
  <si>
    <t>Группа закупа (наименование)</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</si>
  <si>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</si>
  <si>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</si>
  <si>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</si>
  <si>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</si>
  <si>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</si>
  <si>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</si>
  <si>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</si>
  <si>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</si>
  <si>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</si>
  <si>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</si>
  <si>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</si>
  <si>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</si>
  <si>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</si>
  <si>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</si>
  <si>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</si>
  <si>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</si>
  <si>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</si>
  <si>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</si>
  <si>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</si>
  <si>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</si>
  <si>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</si>
  <si>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</si>
  <si>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</si>
  <si>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</si>
  <si>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</si>
  <si>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</si>
  <si>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</si>
  <si>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</si>
  <si>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</si>
  <si>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</si>
  <si>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</si>
  <si>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</si>
  <si>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</si>
  <si>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</si>
  <si>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</si>
  <si>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</si>
  <si>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</si>
  <si>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</si>
  <si>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</si>
  <si>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</si>
  <si>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</si>
  <si>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</si>
  <si>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</si>
  <si>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</si>
  <si>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</si>
  <si>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</si>
  <si>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</si>
  <si>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</si>
  <si>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</si>
  <si>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</si>
  <si>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</si>
  <si>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</si>
  <si>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</si>
  <si>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</si>
  <si>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</si>
  <si>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</si>
  <si>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</si>
  <si>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</si>
  <si>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</si>
  <si>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</si>
  <si>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</si>
  <si>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</si>
  <si>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</si>
  <si>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</si>
  <si>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</si>
  <si>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</si>
  <si>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</si>
  <si>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</si>
  <si>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</si>
  <si>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</si>
  <si>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</si>
  <si>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</si>
  <si>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</si>
  <si>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</si>
  <si>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</si>
  <si>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</si>
  <si>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</si>
  <si>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</si>
  <si>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</si>
  <si>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</si>
  <si>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</si>
  <si>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</si>
  <si>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</si>
  <si>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</si>
  <si>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</si>
  <si>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</si>
  <si>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</si>
  <si>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</si>
  <si>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</si>
  <si>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</si>
  <si>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</si>
  <si>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</si>
  <si>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</si>
  <si>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</si>
  <si>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</si>
  <si>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</si>
  <si>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</si>
  <si>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</si>
  <si>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</si>
  <si>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</si>
  <si>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</si>
  <si>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</si>
  <si>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</si>
  <si>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</si>
  <si>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</si>
  <si>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</si>
  <si>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</si>
  <si>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</si>
  <si>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</si>
  <si>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</si>
  <si>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</si>
  <si>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</si>
  <si>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</si>
  <si>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</si>
  <si>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</si>
  <si>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</si>
  <si>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</si>
  <si>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</si>
  <si>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</si>
  <si>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</si>
  <si>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</si>
  <si>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</si>
  <si>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</si>
  <si>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</si>
  <si>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</si>
  <si>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</si>
  <si>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</si>
  <si>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</si>
  <si>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</si>
  <si>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</si>
  <si>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</si>
  <si>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</si>
  <si>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</si>
  <si>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</si>
  <si>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</si>
  <si>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</si>
  <si>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</si>
  <si>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</si>
  <si>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</si>
  <si>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</si>
  <si>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</si>
  <si>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</si>
  <si>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</si>
  <si>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</si>
  <si>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</si>
  <si>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</si>
  <si>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</si>
  <si>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</si>
  <si>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</si>
  <si>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</si>
  <si>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</si>
  <si>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</si>
  <si>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</si>
  <si>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</si>
  <si>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</si>
  <si>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</si>
  <si>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</si>
  <si>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</si>
  <si>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</si>
  <si>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</si>
  <si>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</si>
  <si>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</si>
  <si>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</si>
  <si>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</si>
  <si>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</si>
  <si>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</si>
  <si>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</si>
  <si>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</si>
  <si>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</si>
  <si>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</si>
  <si>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</si>
  <si>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</si>
  <si>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</si>
  <si>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</si>
  <si>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</si>
  <si>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</si>
  <si>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</si>
  <si>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</si>
  <si>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</si>
  <si>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</si>
  <si>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</si>
  <si>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</si>
  <si>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</si>
  <si>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</si>
  <si>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</si>
  <si>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</si>
  <si>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</si>
  <si>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</si>
  <si>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</si>
  <si>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</si>
  <si>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</si>
  <si>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</si>
  <si>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</si>
  <si>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</si>
  <si>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</si>
  <si>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</si>
  <si>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</si>
  <si>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</si>
  <si>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</si>
  <si>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</si>
  <si>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</si>
  <si>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</si>
  <si>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</si>
  <si>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</si>
  <si>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</si>
  <si>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</si>
  <si>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</si>
  <si>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</si>
  <si>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</si>
  <si>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</si>
  <si>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</si>
  <si>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</si>
  <si>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</si>
  <si>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</si>
  <si>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</si>
  <si>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</si>
  <si>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</si>
  <si>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</si>
  <si>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</si>
  <si>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</si>
  <si>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</si>
  <si>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</si>
  <si>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</si>
  <si>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</si>
  <si>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</si>
  <si>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</si>
  <si>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</si>
  <si>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</si>
  <si>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</si>
  <si>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</si>
  <si>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</si>
  <si>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</si>
  <si>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</si>
  <si>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</si>
  <si>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</si>
  <si>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</si>
  <si>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</si>
  <si>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</si>
  <si>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</si>
  <si>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</si>
  <si>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</si>
  <si>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</si>
  <si>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</si>
  <si>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411.110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</si>
  <si>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</si>
  <si>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</si>
  <si>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</si>
  <si>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</si>
  <si>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</si>
  <si>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</si>
  <si>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</si>
  <si>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</si>
  <si>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</si>
  <si>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</si>
  <si>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</si>
  <si>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</si>
  <si>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</si>
  <si>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</si>
  <si>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</si>
  <si>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</si>
  <si>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</si>
  <si>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</si>
  <si>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</si>
  <si>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</si>
  <si>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</si>
  <si>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</si>
  <si>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</si>
  <si>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</si>
  <si>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</si>
  <si>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</si>
  <si>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</si>
  <si>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</si>
  <si>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</si>
  <si>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</si>
  <si>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</si>
  <si>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</si>
  <si>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</si>
  <si>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</si>
  <si>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</si>
  <si>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</si>
  <si>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</si>
  <si>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</si>
  <si>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</si>
  <si>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</si>
  <si>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</si>
  <si>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</si>
  <si>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</si>
  <si>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</si>
  <si>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</si>
  <si>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</si>
  <si>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</si>
  <si>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</si>
  <si>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</si>
  <si>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</si>
  <si>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</si>
  <si>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</si>
  <si>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</si>
  <si>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</si>
  <si>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</si>
  <si>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</si>
  <si>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</si>
  <si>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</si>
  <si>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</si>
  <si>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</si>
  <si>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</si>
  <si>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</si>
  <si>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</si>
  <si>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</si>
  <si>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</si>
  <si>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</si>
  <si>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</si>
  <si>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</si>
  <si>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</si>
  <si>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</si>
  <si>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</si>
  <si>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</si>
  <si>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</si>
  <si>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</si>
  <si>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</si>
  <si>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</si>
  <si>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</si>
  <si>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</si>
  <si>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</si>
  <si>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</si>
  <si>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</si>
  <si>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</si>
  <si>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</si>
  <si>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</si>
  <si>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</si>
  <si>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</si>
  <si>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</si>
  <si>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</si>
  <si>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</si>
  <si>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</si>
  <si>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</si>
  <si>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</si>
  <si>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</si>
  <si>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</si>
  <si>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</si>
  <si>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</si>
  <si>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</si>
  <si>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</si>
  <si>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</si>
  <si>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</si>
  <si>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</si>
  <si>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</si>
  <si>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</si>
  <si>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</si>
  <si>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</si>
  <si>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</si>
  <si>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</si>
  <si>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</si>
  <si>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</si>
  <si>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</si>
  <si>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</si>
  <si>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</si>
  <si>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</si>
  <si>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</si>
  <si>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</si>
  <si>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</si>
  <si>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</si>
  <si>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</si>
  <si>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</si>
  <si>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</si>
  <si>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</si>
  <si>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</si>
  <si>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</si>
  <si>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</si>
  <si>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</si>
  <si>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</si>
  <si>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</si>
  <si>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</si>
  <si>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</si>
  <si>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</si>
  <si>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</si>
  <si>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</si>
  <si>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</si>
  <si>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</si>
  <si>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</si>
  <si>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</si>
  <si>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</si>
  <si>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</si>
  <si>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</si>
  <si>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</si>
  <si>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</si>
  <si>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</si>
  <si>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</si>
  <si>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</si>
  <si>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</si>
  <si>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</si>
  <si>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</si>
  <si>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</si>
  <si>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</si>
  <si>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</si>
  <si>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</si>
  <si>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</si>
  <si>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</si>
  <si>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</si>
  <si>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</si>
  <si>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</si>
  <si>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</si>
  <si>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</si>
  <si>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</si>
  <si>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</si>
  <si>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</si>
  <si>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</si>
  <si>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</si>
  <si>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</si>
  <si>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</si>
  <si>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</si>
  <si>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</si>
  <si>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</si>
  <si>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</si>
  <si>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</si>
  <si>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</si>
  <si>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</si>
  <si>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</si>
  <si>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</si>
  <si>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</si>
  <si>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</si>
  <si>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</si>
  <si>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</si>
  <si>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</si>
  <si>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</si>
  <si>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</si>
  <si>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</si>
  <si>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</si>
  <si>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</si>
  <si>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</si>
  <si>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</si>
  <si>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</si>
  <si>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</si>
  <si>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</si>
  <si>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</si>
  <si>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</si>
  <si>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</si>
  <si>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</si>
  <si>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</si>
  <si>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</si>
  <si>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</si>
  <si>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</si>
  <si>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</si>
  <si>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</si>
  <si>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</si>
  <si>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</si>
  <si>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</si>
  <si>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</si>
  <si>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</si>
  <si>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</si>
  <si>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</si>
  <si>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</si>
  <si>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</si>
  <si>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</si>
  <si>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</si>
  <si>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</si>
  <si>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</si>
  <si>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</si>
  <si>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</si>
  <si>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</si>
  <si>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</si>
  <si>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</si>
  <si>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</si>
  <si>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</si>
  <si>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</si>
  <si>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</si>
  <si>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</si>
  <si>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</si>
  <si>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</si>
  <si>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</si>
  <si>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</si>
  <si>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</si>
  <si>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</si>
  <si>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</si>
  <si>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</si>
  <si>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</si>
  <si>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</si>
  <si>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</si>
  <si>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</si>
  <si>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</si>
  <si>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</si>
  <si>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</si>
  <si>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</si>
  <si>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</si>
  <si>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</si>
  <si>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</si>
  <si>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</si>
  <si>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</si>
  <si>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</si>
  <si>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</si>
  <si>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</si>
  <si>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</si>
  <si>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</si>
  <si>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</si>
  <si>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</si>
  <si>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</si>
  <si>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</si>
  <si>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</si>
  <si>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</si>
  <si>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</si>
  <si>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</si>
  <si>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</si>
  <si>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</si>
  <si>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</si>
  <si>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</si>
  <si>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</si>
  <si>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</si>
  <si>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</si>
  <si>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</si>
  <si>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</si>
  <si>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</si>
  <si>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</si>
  <si>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</si>
  <si>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</si>
  <si>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</si>
  <si>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</si>
  <si>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</si>
  <si>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</si>
  <si>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</si>
  <si>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</si>
  <si>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</si>
  <si>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</si>
  <si>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</si>
  <si>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</si>
  <si>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</si>
  <si>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</si>
  <si>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</si>
  <si>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</si>
  <si>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</si>
  <si>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</si>
  <si>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</si>
  <si>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</si>
  <si>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</si>
  <si>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</si>
  <si>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</si>
  <si>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</si>
  <si>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</si>
  <si>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</si>
  <si>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</si>
  <si>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</si>
  <si>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</si>
  <si>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</si>
  <si>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</si>
  <si>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</si>
  <si>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</si>
  <si>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</si>
  <si>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</si>
  <si>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</si>
  <si>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</si>
  <si>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</si>
  <si>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</si>
  <si>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</si>
  <si>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</si>
  <si>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</si>
  <si>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</si>
  <si>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</si>
  <si>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</si>
  <si>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</si>
  <si>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</si>
  <si>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</si>
  <si>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</si>
  <si>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</si>
  <si>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</si>
  <si>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</si>
  <si>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</si>
  <si>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</si>
  <si>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</si>
  <si>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</si>
  <si>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</si>
  <si>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</si>
  <si>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</si>
  <si>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</si>
  <si>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</si>
  <si>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</si>
  <si>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</si>
  <si>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</si>
  <si>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</si>
  <si>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</si>
  <si>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</si>
  <si>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</si>
  <si>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</si>
  <si>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</si>
  <si>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</si>
  <si>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</si>
  <si>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</si>
  <si>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</si>
  <si>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</si>
  <si>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</si>
  <si>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</si>
  <si>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</si>
  <si>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</si>
  <si>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</si>
  <si>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</si>
  <si>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</si>
  <si>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</si>
  <si>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</si>
  <si>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</si>
  <si>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</si>
  <si>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</si>
  <si>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</si>
  <si>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</si>
  <si>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</si>
  <si>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</si>
  <si>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</si>
  <si>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</si>
  <si>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</si>
  <si>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</si>
  <si>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</si>
  <si>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</si>
  <si>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</si>
  <si>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</si>
  <si>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</si>
  <si>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</si>
  <si>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</si>
  <si>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</si>
  <si>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</si>
  <si>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</si>
  <si>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</si>
  <si>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</si>
  <si>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</si>
  <si>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</si>
  <si>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</si>
  <si>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</si>
  <si>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</si>
  <si>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</si>
  <si>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</si>
  <si>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</si>
  <si>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</si>
  <si>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</si>
  <si>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</si>
  <si>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</si>
  <si>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</si>
  <si>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</si>
  <si>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</si>
  <si>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</si>
  <si>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</si>
  <si>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</si>
  <si>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</si>
  <si>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</si>
  <si>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</si>
  <si>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</si>
  <si>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</si>
  <si>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</si>
  <si>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</si>
  <si>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</si>
  <si>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</si>
  <si>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</si>
  <si>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</si>
  <si>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</si>
  <si>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</si>
  <si>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</si>
  <si>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</si>
  <si>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</si>
  <si>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</si>
  <si>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</si>
  <si>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</si>
  <si>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</si>
  <si>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</si>
  <si>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</si>
  <si>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</si>
  <si>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</si>
  <si>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</si>
  <si>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</si>
  <si>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</si>
  <si>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</si>
  <si>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</si>
  <si>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</si>
  <si>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</si>
  <si>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</si>
  <si>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</si>
  <si>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</si>
  <si>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</si>
  <si>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</si>
  <si>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</si>
  <si>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</si>
  <si>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</si>
  <si>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</si>
  <si>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</si>
  <si>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</si>
  <si>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</si>
  <si>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</si>
  <si>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</si>
  <si>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</si>
  <si>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</si>
  <si>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</si>
  <si>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</si>
  <si>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</si>
  <si>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</si>
  <si>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</si>
  <si>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</si>
  <si>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</si>
  <si>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</si>
  <si>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</si>
  <si>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</si>
  <si>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</si>
  <si>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</si>
  <si>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</si>
  <si>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</si>
  <si>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</si>
  <si>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</si>
  <si>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</si>
  <si>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</si>
  <si>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</si>
  <si>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</si>
  <si>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</si>
  <si>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</si>
  <si>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</si>
  <si>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</si>
  <si>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</si>
  <si>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</si>
  <si>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</si>
  <si>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</si>
  <si>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</si>
  <si>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</si>
  <si>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</si>
  <si>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</si>
  <si>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</si>
  <si>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</si>
  <si>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</si>
  <si>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</si>
  <si>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</si>
  <si>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</si>
  <si>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</si>
  <si>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</si>
  <si>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</si>
  <si>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</si>
  <si>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</si>
  <si>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</si>
  <si>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</si>
  <si>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</si>
  <si>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</si>
  <si>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</si>
  <si>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</si>
  <si>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</si>
  <si>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</si>
  <si>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</si>
  <si>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</si>
  <si>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</si>
  <si>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</si>
  <si>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</si>
  <si>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</si>
  <si>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</si>
  <si>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</si>
  <si>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</si>
  <si>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</si>
  <si>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</si>
  <si>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</si>
  <si>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</si>
  <si>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</si>
  <si>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</si>
  <si>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</si>
  <si>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</si>
  <si>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</si>
  <si>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</si>
  <si>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</si>
  <si>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</si>
  <si>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</si>
  <si>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Подгруппа закупа (наименование)</t>
  </si>
  <si>
    <t>Подгруппа закупа (код)</t>
  </si>
  <si>
    <t>Трубы</t>
  </si>
  <si>
    <t/>
  </si>
  <si>
    <t>201.110</t>
  </si>
  <si>
    <t>202.110</t>
  </si>
  <si>
    <t>203.110</t>
  </si>
  <si>
    <t>204.110</t>
  </si>
  <si>
    <t>415.110</t>
  </si>
  <si>
    <t>416.110</t>
  </si>
  <si>
    <t>422.110</t>
  </si>
  <si>
    <t>ТМЦ</t>
  </si>
  <si>
    <t>Специалист по НСИ</t>
  </si>
  <si>
    <t>Инициатор</t>
  </si>
  <si>
    <t>Услуга</t>
  </si>
  <si>
    <t>прикрепление файла АНКЕТА</t>
  </si>
  <si>
    <t>прикрепление ТЗ и АНКЕТЫ</t>
  </si>
  <si>
    <t>Начальник ОЗ и ЦП</t>
  </si>
  <si>
    <t>ФИО</t>
  </si>
  <si>
    <t>Нигматов Ж.Т.</t>
  </si>
  <si>
    <t>Руководитель инициатора</t>
  </si>
  <si>
    <t>Специалист Отдела бухгалтерии</t>
  </si>
  <si>
    <t>Начальник ОТ и ТБ</t>
  </si>
  <si>
    <t>Специалист Отдела складского хозяйства</t>
  </si>
  <si>
    <t>Основные/вспомогательные материалы и отходы</t>
  </si>
  <si>
    <t>Группа товаров по бухгалтерскому счету учета</t>
  </si>
  <si>
    <t>прикрепление файла Анкета, ТС</t>
  </si>
  <si>
    <t>Нормативный срок поставки ТМЦ</t>
  </si>
  <si>
    <t>выбрать</t>
  </si>
  <si>
    <t>не заполнять</t>
  </si>
  <si>
    <t>запонить вручную</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</si>
  <si>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</si>
  <si>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</si>
  <si>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</si>
  <si>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</si>
  <si>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</si>
  <si>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</si>
  <si>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</si>
  <si>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</si>
  <si>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</si>
  <si>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Услуги по изготовлению информационных стендов и знаков</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</si>
  <si>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</si>
  <si>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</si>
  <si>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</si>
  <si>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</si>
  <si>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</si>
  <si>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</si>
  <si>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</si>
  <si>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</si>
  <si>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</si>
  <si>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</si>
  <si>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</si>
  <si>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</si>
  <si>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</si>
  <si>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</si>
  <si>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Услуги по изготовлению металлических емкостей</t>
  </si>
  <si>
    <t>Услуги по изготовлению запасных частей и части оборудования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</si>
  <si>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</si>
  <si>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</si>
  <si>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</si>
  <si>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</si>
  <si>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</si>
  <si>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</si>
  <si>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</si>
  <si>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</si>
  <si>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Услуги по монтажу автоматической системы пожаротушения</t>
  </si>
  <si>
    <t>Услуги строительно-монтажные по организации зоны таможенного контроля и таможенных складов</t>
  </si>
  <si>
    <t>Услуги по установке тонировки (затемнения) на стекла легковых автотранспортных средств</t>
  </si>
  <si>
    <t>Услуги по брендированию автобуса TMZ</t>
  </si>
  <si>
    <t>Памятка по ОТ и ТБ</t>
  </si>
  <si>
    <t>0812121</t>
  </si>
  <si>
    <t>1084220</t>
  </si>
  <si>
    <t>1084300</t>
  </si>
  <si>
    <t>2219732</t>
  </si>
  <si>
    <t>2399191</t>
  </si>
  <si>
    <t>2612200</t>
  </si>
  <si>
    <t>2830930</t>
  </si>
  <si>
    <t>2849210</t>
  </si>
  <si>
    <t>2899520</t>
  </si>
  <si>
    <t>3299990</t>
  </si>
  <si>
    <t>5819190</t>
  </si>
  <si>
    <t>Анкета для создания ТМЦ/услуги (Техническое описание)</t>
  </si>
  <si>
    <t>Щупы для осцилографа BNC CLEQEE P7200 200 МГц X1/X10 (2шт)</t>
  </si>
  <si>
    <t>Oscilloscope probes</t>
  </si>
  <si>
    <t>CLEQEE P7200 200 МГц X1/X10</t>
  </si>
  <si>
    <t>Hantek</t>
  </si>
  <si>
    <t>Модель: P7200
Коэффициент ослабления: X1/X10
Входное сопротивление: 10 МОм
Входная емкость: 10X: 10pF ~ 13pF
Диапазон компенсации: 9pF ~ 25pF
Полоса пропускания системы: 10Х: DC-300 МГц
Входное напряжение: 10X: &lt;600VDC + AC Vp-p
Процесс: инжекционное формование
Цвет: черный
Длина кабеля: 142 см/55,9 дюйма</t>
  </si>
  <si>
    <t>30 дней</t>
  </si>
  <si>
    <t>Rosin</t>
  </si>
  <si>
    <t>Кисти малярные, валики и др.</t>
  </si>
  <si>
    <t>20 дней</t>
  </si>
  <si>
    <t>Канифоль широко используют как паяльный флюс для стальных, медных, цинковых и других деталей из металла, кроме алюминия. Материал легко плавится при высокой температуре (от 50 °C до 130 °C) и так же быстро застывает, соединяя между собой поверхности металлов и припоя</t>
  </si>
  <si>
    <t>Общезаводская</t>
  </si>
  <si>
    <t>Канифоль сосновая живичная кусковая молотая</t>
  </si>
  <si>
    <t>Нож строительный малярный для резки обоев</t>
  </si>
  <si>
    <t>Monter's knife</t>
  </si>
  <si>
    <t>Артикул 12249916335 YT-7520</t>
  </si>
  <si>
    <t>YATO</t>
  </si>
  <si>
    <t>Для чистки проводов или кабелей складной или монтажный нож с выдвижным трапециевидным лезвием
Вес товара с упаковкой
0.229 kg</t>
  </si>
  <si>
    <t>25 дней</t>
  </si>
  <si>
    <t>Ноутбук</t>
  </si>
  <si>
    <t>Электрошкаф системы контроля в сборе</t>
  </si>
  <si>
    <t>Прибор контроля чистоты жидкости</t>
  </si>
  <si>
    <t>Стенд для испытания и настройки гидроаппаратуры</t>
  </si>
  <si>
    <t>Установка компенсации реактивной мощности (установка конденсаторная)</t>
  </si>
  <si>
    <t>Кран мостовой</t>
  </si>
  <si>
    <t>Кран консольный электрический консольный</t>
  </si>
  <si>
    <t>Кран консольный ручной стационарный поворотный</t>
  </si>
  <si>
    <t>Автопогрузчик вилочный</t>
  </si>
  <si>
    <t>Агрегат пылеулавливающий</t>
  </si>
  <si>
    <t>Станция азотная модульная</t>
  </si>
  <si>
    <t>Установка очистки азота на основе дожига углеродом</t>
  </si>
  <si>
    <t>Станция фильтровально-заправочная</t>
  </si>
  <si>
    <t>Фильтр передвижной для сварки и зачистки</t>
  </si>
  <si>
    <t>Станок сверлильный</t>
  </si>
  <si>
    <t>Станок фрезерный</t>
  </si>
  <si>
    <t>Станок вальцешлифовальный комбинированный</t>
  </si>
  <si>
    <t>Станок шлифовальный ленточный</t>
  </si>
  <si>
    <t>Станок шлифовальный настольный</t>
  </si>
  <si>
    <t>Станок ленточнопильный</t>
  </si>
  <si>
    <t>Станок правильно-подающий</t>
  </si>
  <si>
    <t>Машина листогибочная</t>
  </si>
  <si>
    <t>Станок по дереву</t>
  </si>
  <si>
    <t>Автомобиль легковой</t>
  </si>
  <si>
    <t>Автобус</t>
  </si>
  <si>
    <t>Дефибриллятор</t>
  </si>
  <si>
    <t>2841220</t>
  </si>
  <si>
    <t>2841230</t>
  </si>
  <si>
    <t>2841240</t>
  </si>
  <si>
    <t>2849120</t>
  </si>
  <si>
    <t>2910200</t>
  </si>
  <si>
    <t>3250135</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</si>
  <si>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</si>
  <si>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</si>
  <si>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</si>
  <si>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</si>
  <si>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</si>
  <si>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</si>
  <si>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</si>
  <si>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</si>
  <si>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</si>
  <si>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</si>
  <si>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</si>
  <si>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</si>
  <si>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</si>
  <si>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</si>
  <si>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</si>
  <si>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</si>
  <si>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</si>
  <si>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</si>
  <si>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</si>
  <si>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</si>
  <si>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</si>
  <si>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</si>
  <si>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</si>
  <si>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</si>
  <si>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</si>
  <si>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</si>
  <si>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</si>
  <si>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</si>
  <si>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</si>
  <si>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7112110</t>
  </si>
  <si>
    <t>7739190</t>
  </si>
  <si>
    <t>3811310</t>
  </si>
  <si>
    <t>3832320</t>
  </si>
  <si>
    <t>3832350</t>
  </si>
  <si>
    <t>Ингибитор</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</si>
  <si>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</si>
  <si>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</si>
  <si>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</si>
  <si>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</si>
  <si>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</si>
  <si>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</si>
  <si>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</si>
  <si>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</si>
  <si>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</si>
  <si>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</si>
  <si>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</si>
  <si>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</si>
  <si>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</si>
  <si>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</si>
  <si>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</si>
  <si>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</si>
  <si>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</si>
  <si>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</si>
  <si>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</si>
  <si>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</si>
  <si>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</si>
  <si>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</si>
  <si>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Услуги по нанесению химстойкого покрытия (гуммирование)</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</si>
  <si>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</si>
  <si>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</si>
  <si>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</si>
  <si>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</si>
  <si>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</si>
  <si>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</si>
  <si>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</si>
  <si>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</si>
  <si>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</si>
  <si>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</si>
  <si>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</si>
  <si>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</si>
  <si>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</si>
  <si>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</si>
  <si>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</si>
  <si>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</si>
  <si>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</si>
  <si>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</si>
  <si>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</si>
  <si>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Пневматический воздушный фитинг дроссельной заслонки, диаметр 12  трубка для шланга , 1/2 дюйма</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</si>
  <si>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</si>
  <si>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</si>
  <si>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</si>
  <si>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</si>
  <si>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</si>
  <si>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</si>
  <si>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</si>
  <si>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Техническое обслуживание и реставрация</t>
  </si>
  <si>
    <t>Обслуживание подсветки логотипов, пилонов, стелы, мачт и столбов периметрального освещения</t>
  </si>
  <si>
    <t>Услуги программных доработок</t>
  </si>
  <si>
    <t>Услуги по расчету</t>
  </si>
  <si>
    <t>Услуги по аренде прибора для измерения толщины слоя хроматной пленки</t>
  </si>
  <si>
    <t>Соли</t>
  </si>
  <si>
    <t>Фильтр</t>
  </si>
  <si>
    <t>Отходы неметаллические участка упаковки (бумага)</t>
  </si>
  <si>
    <t>Отходы неметаллические участка упаковки (пластик)</t>
  </si>
  <si>
    <t>Ветошь промасленная</t>
  </si>
  <si>
    <t>Отработанный растворитель промывки оснастки</t>
  </si>
  <si>
    <t>Натяжитель</t>
  </si>
  <si>
    <t>LED Монитор модульный (для стелы)</t>
  </si>
  <si>
    <t>Мойка высокого давления профессиональная</t>
  </si>
  <si>
    <t>2822151</t>
  </si>
  <si>
    <t>DANIELI</t>
  </si>
  <si>
    <t>ASTEC</t>
  </si>
  <si>
    <t>Нет подходящего СКП</t>
  </si>
  <si>
    <t>Sleeve</t>
  </si>
  <si>
    <t>Rubber bushing for tension winder head ANGTS_Ra.031</t>
  </si>
  <si>
    <t>RTI and ATI. Rubber pipeline components (elbows, adapters, tees)</t>
  </si>
  <si>
    <t>The head supports the coil on the tension reel mandrel. A sleeve, actuated by a tension rod mechanism, extends its segments precisely into the coil. Four forged alloy steel segments are designed to move in conjunction with the mandrel extension mechanism, with guides and guide segments that align with the wedge surfaces. The mandrel segments are extended/retracted by a rotating hydraulic cylinder connected to a drawbar at the rear end of the mandrel. The rod is connected to guides at the other end. After the drawbar shifts the sleeve, the segments are raised to extend the mandrel or lowered to retract it. The segments move on the sleeve by shifting bronze wear plates. Rubber adapter bushings are provided for internal diameters of 508 mm and 610 mm. The mandrel head is mounted on an outrigger.</t>
  </si>
  <si>
    <t>4 PC</t>
  </si>
  <si>
    <t>Rubber bushing for an inner diameter of 610 mm. Bushing length is 1580 mm, outer diameter is 587 mm, inner diameter is 441 mm, wall thickness is 73 mm. The distance between grooves is 44 mm, the groove angle is 4 degrees. When the drum is compressed, the outer diameter of the bushing stretches to 610 mm. The rubber bushing weighs 220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</si>
</sst>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sz val="12"/>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s>
  <fills count="10">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s>
  <cellStyleXfs count="5">
    <xf numFmtId="0" fontId="0" fillId="0" borderId="0"/>
    <xf numFmtId="0" fontId="3" fillId="0" borderId="0"/>
    <xf numFmtId="0" fontId="2" fillId="0" borderId="0"/>
    <xf numFmtId="0" fontId="1" fillId="0" borderId="0"/>
    <xf numFmtId="0" fontId="1" fillId="0" borderId="0"/>
  </cellStyleXfs>
  <cellXfs count="69">
    <xf numFmtId="0" fontId="0" fillId="0" borderId="0" xfId="0"/>
    <xf numFmtId="0" fontId="5" fillId="0" borderId="0" xfId="0" applyFont="1" applyAlignment="1">
      <alignment horizontal="left"/>
    </xf>
    <xf numFmtId="0" fontId="5" fillId="0" borderId="0" xfId="0" applyFont="1"/>
    <xf numFmtId="0" fontId="4" fillId="0" borderId="0" xfId="0" applyFont="1" applyAlignment="1">
      <alignment horizontal="left"/>
    </xf>
    <xf numFmtId="0" fontId="4" fillId="0" borderId="0" xfId="1" applyFont="1" applyAlignment="1">
      <alignment horizontal="left"/>
    </xf>
    <xf numFmtId="0" fontId="7" fillId="0" borderId="0" xfId="1" applyFont="1"/>
    <xf numFmtId="0" fontId="4" fillId="0" borderId="0" xfId="0" applyFont="1"/>
    <xf numFmtId="0" fontId="4" fillId="2" borderId="0" xfId="0" applyFont="1" applyFill="1" applyAlignment="1">
      <alignment horizontal="left"/>
    </xf>
    <xf numFmtId="0" fontId="4" fillId="3" borderId="0" xfId="0" applyFont="1" applyFill="1" applyAlignment="1">
      <alignment horizontal="left"/>
    </xf>
    <xf numFmtId="0" fontId="6" fillId="0" borderId="0" xfId="0" applyFont="1"/>
    <xf numFmtId="49" fontId="8" fillId="4" borderId="0" xfId="0" applyNumberFormat="1" applyFont="1" applyFill="1" applyAlignment="1">
      <alignment horizontal="left"/>
    </xf>
    <xf numFmtId="49" fontId="8" fillId="0" borderId="0" xfId="0" applyNumberFormat="1" applyFont="1" applyAlignment="1">
      <alignment horizontal="left"/>
    </xf>
    <xf numFmtId="0" fontId="5" fillId="0" borderId="0" xfId="0" applyFont="1" applyAlignment="1">
      <alignment vertical="center"/>
    </xf>
    <xf numFmtId="49" fontId="8" fillId="2" borderId="0" xfId="0" applyNumberFormat="1" applyFont="1" applyFill="1" applyAlignment="1">
      <alignment horizontal="left"/>
    </xf>
    <xf numFmtId="0" fontId="5" fillId="2" borderId="0" xfId="0" applyFont="1" applyFill="1" applyAlignment="1">
      <alignment vertical="center"/>
    </xf>
    <xf numFmtId="0" fontId="9" fillId="3" borderId="0" xfId="0" applyFont="1" applyFill="1" applyAlignment="1">
      <alignment horizontal="left"/>
    </xf>
    <xf numFmtId="0" fontId="10" fillId="0" borderId="0" xfId="0" applyFont="1"/>
    <xf numFmtId="0" fontId="9" fillId="4" borderId="0" xfId="0" applyFont="1" applyFill="1" applyAlignment="1">
      <alignment horizontal="left"/>
    </xf>
    <xf numFmtId="0" fontId="9" fillId="0" borderId="0" xfId="0" applyFont="1" applyAlignment="1">
      <alignment horizontal="left"/>
    </xf>
    <xf numFmtId="0" fontId="9" fillId="2" borderId="0" xfId="0" applyFont="1" applyFill="1" applyAlignment="1">
      <alignment horizontal="left"/>
    </xf>
    <xf numFmtId="49" fontId="8" fillId="3" borderId="0" xfId="0" applyNumberFormat="1" applyFont="1" applyFill="1" applyAlignment="1">
      <alignment horizontal="left"/>
    </xf>
    <xf numFmtId="0" fontId="5" fillId="4" borderId="0" xfId="0" applyFont="1" applyFill="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xf numFmtId="0" fontId="7" fillId="5" borderId="0" xfId="1" applyFont="1" applyFill="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5" fillId="4" borderId="2" xfId="3" applyFont="1" applyFill="1" applyBorder="1" applyAlignment="1">
      <alignment vertical="top" wrapText="1"/>
    </xf>
    <xf numFmtId="0" fontId="3"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4" fillId="0" borderId="1" xfId="0" applyFont="1" applyBorder="1" applyAlignment="1">
      <alignment horizontal="center" vertical="center" wrapText="1"/>
    </xf>
    <xf numFmtId="0" fontId="11" fillId="0" borderId="1" xfId="2" applyFont="1" applyBorder="1" applyAlignment="1">
      <alignment horizontal="center" vertical="center" wrapText="1"/>
    </xf>
    <xf numFmtId="0" fontId="5" fillId="0" borderId="0" xfId="0" applyFont="1" applyAlignment="1">
      <alignment vertical="center" wrapText="1"/>
    </xf>
    <xf numFmtId="0" fontId="0" fillId="7" borderId="0" xfId="0" applyFill="1"/>
    <xf numFmtId="0" fontId="5" fillId="4" borderId="0" xfId="3" applyFont="1" applyFill="1" applyAlignment="1">
      <alignment vertical="top"/>
    </xf>
    <xf numFmtId="0" fontId="0" fillId="0" borderId="0" xfId="1" applyFont="1" applyAlignment="1">
      <alignment horizontal="left"/>
    </xf>
    <xf numFmtId="0" fontId="18" fillId="6" borderId="0" xfId="1" applyFont="1" applyFill="1"/>
    <xf numFmtId="0" fontId="10" fillId="0" borderId="0" xfId="0" quotePrefix="1" applyFont="1"/>
    <xf numFmtId="0" fontId="5" fillId="0" borderId="0" xfId="0" quotePrefix="1" applyFont="1" applyAlignment="1">
      <alignment horizontal="left"/>
    </xf>
    <xf numFmtId="0" fontId="5" fillId="0" borderId="0" xfId="0" applyFont="1" applyAlignment="1">
      <alignment horizontal="right" vertical="center" wrapText="1"/>
    </xf>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2"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pplyProtection="1">
      <alignment horizontal="center" vertical="center" wrapText="1"/>
      <protection hidden="1"/>
    </xf>
    <xf numFmtId="0" fontId="11" fillId="0" borderId="1" xfId="2" applyFont="1" applyBorder="1" applyAlignment="1" applyProtection="1">
      <alignment horizontal="center" vertical="center" wrapText="1"/>
      <protection hidden="1"/>
    </xf>
    <xf numFmtId="0" fontId="4" fillId="9" borderId="1" xfId="0" applyFont="1" applyFill="1" applyBorder="1" applyAlignment="1">
      <alignment horizontal="center" vertical="center" wrapText="1"/>
    </xf>
    <xf numFmtId="0" fontId="15" fillId="0" borderId="4" xfId="1" applyFont="1" applyBorder="1" applyAlignment="1">
      <alignment horizontal="left"/>
    </xf>
    <xf numFmtId="0" fontId="0" fillId="0" borderId="0" xfId="0" quotePrefix="1"/>
    <xf numFmtId="0" fontId="4" fillId="0" borderId="0" xfId="0"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Font="1"/>
    <xf numFmtId="0" fontId="8" fillId="0" borderId="1" xfId="2" applyFont="1" applyBorder="1" applyAlignment="1">
      <alignment horizontal="center" vertical="center" wrapText="1"/>
    </xf>
    <xf numFmtId="0" fontId="8" fillId="8" borderId="1" xfId="2" applyFont="1" applyFill="1" applyBorder="1" applyAlignment="1">
      <alignment horizontal="center" vertical="center" wrapText="1"/>
    </xf>
    <xf numFmtId="0" fontId="4" fillId="0" borderId="0" xfId="0" applyFont="1" applyAlignment="1">
      <alignment horizontal="center" vertical="center" wrapText="1"/>
    </xf>
  </cellXfs>
  <cellStyles count="5">
    <cellStyle name="Обычный" xfId="0" builtinId="0"/>
    <cellStyle name="Обычный 2" xfId="1" xr:uid="{C8F04C41-D411-4E34-B746-E7509E23AD23}"/>
    <cellStyle name="Обычный 3" xfId="3" xr:uid="{7357FE90-E8DA-4247-905D-A27B5308F2E0}"/>
    <cellStyle name="Обычный 6 2 2" xfId="4" xr:uid="{C56E920D-DE39-4306-B35C-15A6C2979214}"/>
    <cellStyle name="Обычный 7 3 3" xfId="2" xr:uid="{B73E5EDB-0B9A-4F1F-93CE-461751EFF7FF}"/>
  </cellStyles>
  <dxfs count="187">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6</xdr:row>
      <xdr:rowOff>95250</xdr:rowOff>
    </xdr:from>
    <xdr:to>
      <xdr:col>6</xdr:col>
      <xdr:colOff>4496404</xdr:colOff>
      <xdr:row>6</xdr:row>
      <xdr:rowOff>2305358</xdr:rowOff>
    </xdr:to>
    <xdr:pic>
      <xdr:nvPicPr>
        <xdr:cNvPr id="3" name="Рисунок 2">
          <a:extLst>
            <a:ext uri="{FF2B5EF4-FFF2-40B4-BE49-F238E27FC236}">
              <a16:creationId xmlns:a16="http://schemas.microsoft.com/office/drawing/2014/main" id="{5827C67C-828A-4B63-A1BF-DDE9283BB8FB}"/>
            </a:ext>
          </a:extLst>
        </xdr:cNvPr>
        <xdr:cNvPicPr>
          <a:picLocks noChangeAspect="1"/>
        </xdr:cNvPicPr>
      </xdr:nvPicPr>
      <xdr:blipFill>
        <a:blip xmlns:r="http://schemas.openxmlformats.org/officeDocument/2006/relationships" r:embed="rId1"/>
        <a:stretch>
          <a:fillRect/>
        </a:stretch>
      </xdr:blipFill>
      <xdr:spPr>
        <a:xfrm>
          <a:off x="26793825" y="2266950"/>
          <a:ext cx="4324954" cy="2210108"/>
        </a:xfrm>
        <a:prstGeom prst="rect">
          <a:avLst/>
        </a:prstGeom>
      </xdr:spPr>
    </xdr:pic>
    <xdr:clientData/>
  </xdr:twoCellAnchor>
  <xdr:twoCellAnchor editAs="oneCell">
    <xdr:from>
      <xdr:col>6</xdr:col>
      <xdr:colOff>771525</xdr:colOff>
      <xdr:row>6</xdr:row>
      <xdr:rowOff>2657475</xdr:rowOff>
    </xdr:from>
    <xdr:to>
      <xdr:col>6</xdr:col>
      <xdr:colOff>3658003</xdr:colOff>
      <xdr:row>6</xdr:row>
      <xdr:rowOff>4496057</xdr:rowOff>
    </xdr:to>
    <xdr:pic>
      <xdr:nvPicPr>
        <xdr:cNvPr id="4" name="Рисунок 3">
          <a:extLst>
            <a:ext uri="{FF2B5EF4-FFF2-40B4-BE49-F238E27FC236}">
              <a16:creationId xmlns:a16="http://schemas.microsoft.com/office/drawing/2014/main" id="{F3EC0DF5-561F-4906-A1AE-4AB3E5ACBC88}"/>
            </a:ext>
          </a:extLst>
        </xdr:cNvPr>
        <xdr:cNvPicPr>
          <a:picLocks noChangeAspect="1"/>
        </xdr:cNvPicPr>
      </xdr:nvPicPr>
      <xdr:blipFill>
        <a:blip xmlns:r="http://schemas.openxmlformats.org/officeDocument/2006/relationships" r:embed="rId2"/>
        <a:stretch>
          <a:fillRect/>
        </a:stretch>
      </xdr:blipFill>
      <xdr:spPr>
        <a:xfrm>
          <a:off x="27393900" y="4829175"/>
          <a:ext cx="2886478" cy="1838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476250</xdr:colOff>
      <xdr:row>42</xdr:row>
      <xdr:rowOff>153538</xdr:rowOff>
    </xdr:to>
    <xdr:pic>
      <xdr:nvPicPr>
        <xdr:cNvPr id="2" name="Рисунок 1">
          <a:extLst>
            <a:ext uri="{FF2B5EF4-FFF2-40B4-BE49-F238E27FC236}">
              <a16:creationId xmlns:a16="http://schemas.microsoft.com/office/drawing/2014/main" id="{279BC5B9-3635-4920-B975-F0835FF3EF99}"/>
            </a:ext>
          </a:extLst>
        </xdr:cNvPr>
        <xdr:cNvPicPr>
          <a:picLocks noChangeAspect="1"/>
        </xdr:cNvPicPr>
      </xdr:nvPicPr>
      <xdr:blipFill>
        <a:blip xmlns:r="http://schemas.openxmlformats.org/officeDocument/2006/relationships" r:embed="rId1"/>
        <a:stretch>
          <a:fillRect/>
        </a:stretch>
      </xdr:blipFill>
      <xdr:spPr>
        <a:xfrm>
          <a:off x="0" y="0"/>
          <a:ext cx="5962650" cy="81545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35718</xdr:colOff>
      <xdr:row>6</xdr:row>
      <xdr:rowOff>142876</xdr:rowOff>
    </xdr:from>
    <xdr:to>
      <xdr:col>18</xdr:col>
      <xdr:colOff>3371820</xdr:colOff>
      <xdr:row>6</xdr:row>
      <xdr:rowOff>1404938</xdr:rowOff>
    </xdr:to>
    <xdr:pic>
      <xdr:nvPicPr>
        <xdr:cNvPr id="2" name="Рисунок 1">
          <a:extLst>
            <a:ext uri="{FF2B5EF4-FFF2-40B4-BE49-F238E27FC236}">
              <a16:creationId xmlns:a16="http://schemas.microsoft.com/office/drawing/2014/main" id="{6294A078-31C5-4BA8-9E28-451016F9803D}"/>
            </a:ext>
          </a:extLst>
        </xdr:cNvPr>
        <xdr:cNvPicPr>
          <a:picLocks noChangeAspect="1"/>
        </xdr:cNvPicPr>
      </xdr:nvPicPr>
      <xdr:blipFill>
        <a:blip xmlns:r="http://schemas.openxmlformats.org/officeDocument/2006/relationships" r:embed="rId1"/>
        <a:stretch>
          <a:fillRect/>
        </a:stretch>
      </xdr:blipFill>
      <xdr:spPr>
        <a:xfrm>
          <a:off x="31706343" y="2276476"/>
          <a:ext cx="3336102" cy="1262062"/>
        </a:xfrm>
        <a:prstGeom prst="rect">
          <a:avLst/>
        </a:prstGeom>
      </xdr:spPr>
    </xdr:pic>
    <xdr:clientData/>
  </xdr:twoCellAnchor>
  <xdr:twoCellAnchor editAs="oneCell">
    <xdr:from>
      <xdr:col>19</xdr:col>
      <xdr:colOff>11906</xdr:colOff>
      <xdr:row>6</xdr:row>
      <xdr:rowOff>11907</xdr:rowOff>
    </xdr:from>
    <xdr:to>
      <xdr:col>19</xdr:col>
      <xdr:colOff>3369468</xdr:colOff>
      <xdr:row>6</xdr:row>
      <xdr:rowOff>1857375</xdr:rowOff>
    </xdr:to>
    <xdr:pic>
      <xdr:nvPicPr>
        <xdr:cNvPr id="3" name="Рисунок 2">
          <a:extLst>
            <a:ext uri="{FF2B5EF4-FFF2-40B4-BE49-F238E27FC236}">
              <a16:creationId xmlns:a16="http://schemas.microsoft.com/office/drawing/2014/main" id="{171979D0-590F-4550-B444-DF675D1C3D8D}"/>
            </a:ext>
          </a:extLst>
        </xdr:cNvPr>
        <xdr:cNvPicPr>
          <a:picLocks noChangeAspect="1"/>
        </xdr:cNvPicPr>
      </xdr:nvPicPr>
      <xdr:blipFill>
        <a:blip xmlns:r="http://schemas.openxmlformats.org/officeDocument/2006/relationships" r:embed="rId2"/>
        <a:stretch>
          <a:fillRect/>
        </a:stretch>
      </xdr:blipFill>
      <xdr:spPr>
        <a:xfrm>
          <a:off x="35063906" y="2145507"/>
          <a:ext cx="3357562" cy="1845468"/>
        </a:xfrm>
        <a:prstGeom prst="rect">
          <a:avLst/>
        </a:prstGeom>
      </xdr:spPr>
    </xdr:pic>
    <xdr:clientData/>
  </xdr:twoCellAnchor>
  <xdr:twoCellAnchor editAs="oneCell">
    <xdr:from>
      <xdr:col>19</xdr:col>
      <xdr:colOff>119063</xdr:colOff>
      <xdr:row>7</xdr:row>
      <xdr:rowOff>71438</xdr:rowOff>
    </xdr:from>
    <xdr:to>
      <xdr:col>19</xdr:col>
      <xdr:colOff>3127997</xdr:colOff>
      <xdr:row>7</xdr:row>
      <xdr:rowOff>1960570</xdr:rowOff>
    </xdr:to>
    <xdr:pic>
      <xdr:nvPicPr>
        <xdr:cNvPr id="4" name="Рисунок 3">
          <a:extLst>
            <a:ext uri="{FF2B5EF4-FFF2-40B4-BE49-F238E27FC236}">
              <a16:creationId xmlns:a16="http://schemas.microsoft.com/office/drawing/2014/main" id="{8CE737D9-667F-41ED-80A7-7ECCD67011F9}"/>
            </a:ext>
          </a:extLst>
        </xdr:cNvPr>
        <xdr:cNvPicPr>
          <a:picLocks noChangeAspect="1"/>
        </xdr:cNvPicPr>
      </xdr:nvPicPr>
      <xdr:blipFill>
        <a:blip xmlns:r="http://schemas.openxmlformats.org/officeDocument/2006/relationships" r:embed="rId3"/>
        <a:stretch>
          <a:fillRect/>
        </a:stretch>
      </xdr:blipFill>
      <xdr:spPr>
        <a:xfrm>
          <a:off x="35171063" y="4110038"/>
          <a:ext cx="3008934" cy="1889132"/>
        </a:xfrm>
        <a:prstGeom prst="rect">
          <a:avLst/>
        </a:prstGeom>
      </xdr:spPr>
    </xdr:pic>
    <xdr:clientData/>
  </xdr:twoCellAnchor>
  <xdr:twoCellAnchor editAs="oneCell">
    <xdr:from>
      <xdr:col>19</xdr:col>
      <xdr:colOff>23812</xdr:colOff>
      <xdr:row>8</xdr:row>
      <xdr:rowOff>35719</xdr:rowOff>
    </xdr:from>
    <xdr:to>
      <xdr:col>19</xdr:col>
      <xdr:colOff>3095623</xdr:colOff>
      <xdr:row>8</xdr:row>
      <xdr:rowOff>1476374</xdr:rowOff>
    </xdr:to>
    <xdr:pic>
      <xdr:nvPicPr>
        <xdr:cNvPr id="5" name="Рисунок 4">
          <a:extLst>
            <a:ext uri="{FF2B5EF4-FFF2-40B4-BE49-F238E27FC236}">
              <a16:creationId xmlns:a16="http://schemas.microsoft.com/office/drawing/2014/main" id="{73A8D5D4-DE81-45A5-A166-A463A302C373}"/>
            </a:ext>
          </a:extLst>
        </xdr:cNvPr>
        <xdr:cNvPicPr>
          <a:picLocks noChangeAspect="1"/>
        </xdr:cNvPicPr>
      </xdr:nvPicPr>
      <xdr:blipFill>
        <a:blip xmlns:r="http://schemas.openxmlformats.org/officeDocument/2006/relationships" r:embed="rId4"/>
        <a:stretch>
          <a:fillRect/>
        </a:stretch>
      </xdr:blipFill>
      <xdr:spPr>
        <a:xfrm>
          <a:off x="35075812" y="6103144"/>
          <a:ext cx="3071811" cy="1440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17" totalsRowShown="0" headerRowDxfId="63" headerRowCellStyle="Обычный 2">
  <autoFilter ref="D1:J817" xr:uid="{EBC0A310-0C81-43D5-A348-4609CFCF2269}"/>
  <tableColumns count="7">
    <tableColumn id="1" xr3:uid="{B7172C50-36C5-4BC5-B6D0-0EB7BD465411}" name="Код группы" dataDxfId="62" dataCellStyle="Обычный 2"/>
    <tableColumn id="2" xr3:uid="{F5C2F942-8EC3-4E4C-94C0-3465A2B18E68}" name="Наименование группы" dataDxfId="61" dataCellStyle="Обычный 2"/>
    <tableColumn id="3" xr3:uid="{9FAEC090-7C50-47B3-BDD9-672357DE8DB0}" name="Код ГЗ - Наименование" dataDxfId="60" dataCellStyle="Обычный 2"/>
    <tableColumn id="4" xr3:uid="{41742CE7-1C81-4F20-AA88-153B6F03C0DE}" name="№" dataDxfId="59" dataCellStyle="Обычный 2"/>
    <tableColumn id="5" xr3:uid="{4B2E16CC-F46F-4B6C-8AA2-664FA8445711}" name="Код подгруппы" dataDxfId="58" dataCellStyle="Обычный 2">
      <calculatedColumnFormula>$D$772&amp;"."&amp;G2</calculatedColumnFormula>
    </tableColumn>
    <tableColumn id="6" xr3:uid="{CDE38705-0968-4682-8F5F-3E6DE29DA680}" name="Наименование подгруппы" dataDxfId="57" dataCellStyle="Обычный 2"/>
    <tableColumn id="7" xr3:uid="{41AC4774-D33B-4BA8-A6AD-E7CE3FDFD6BE}" name="Код ПГЗ - Наименование" dataDxfId="56" dataCellStyle="Обычный 2">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0" dataCellStyle="Обычный 2"/>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H7"/>
  <sheetViews>
    <sheetView tabSelected="1" zoomScaleNormal="100" workbookViewId="0">
      <pane ySplit="4" topLeftCell="A5" activePane="bottomLeft" state="frozen"/>
      <selection activeCell="F1" sqref="F1"/>
      <selection pane="bottomLeft" activeCell="F7" sqref="F7"/>
    </sheetView>
  </sheetViews>
  <sheetFormatPr defaultRowHeight="15" x14ac:dyDescent="0.25"/>
  <cols>
    <col min="1" max="1" width="3.140625" style="22" bestFit="1" customWidth="1"/>
    <col min="2" max="2" width="21.140625" style="22" customWidth="1"/>
    <col min="3" max="3" width="22.140625" style="63" customWidth="1"/>
    <col min="4" max="4" width="20.140625" style="22" customWidth="1"/>
    <col min="5" max="5" width="33" style="22" customWidth="1"/>
    <col min="6" max="6" width="68.7109375" style="22" bestFit="1" customWidth="1"/>
    <col min="7" max="7" width="69.7109375" style="22" customWidth="1"/>
    <col min="8" max="8" width="19.42578125" style="22" bestFit="1" customWidth="1"/>
    <col min="9" max="16384" width="9.140625" style="65"/>
  </cols>
  <sheetData>
    <row r="1" spans="1:8" x14ac:dyDescent="0.25">
      <c r="F1" s="65"/>
      <c r="G1" s="40"/>
      <c r="H1" s="47"/>
    </row>
    <row r="2" spans="1:8" ht="14.45" customHeight="1" x14ac:dyDescent="0.25">
      <c r="A2" s="68" t="s">
        <v>3732</v>
      </c>
      <c r="B2" s="68"/>
      <c r="C2" s="68"/>
      <c r="D2" s="68"/>
      <c r="E2" s="68"/>
      <c r="F2" s="68"/>
      <c r="G2" s="68"/>
      <c r="H2" s="68"/>
    </row>
    <row r="3" spans="1:8" x14ac:dyDescent="0.25">
      <c r="A3" s="62"/>
      <c r="B3" s="62"/>
      <c r="C3" s="64"/>
      <c r="D3" s="62"/>
      <c r="E3" s="62"/>
      <c r="F3" s="62"/>
    </row>
    <row r="4" spans="1:8" s="24" customFormat="1" ht="42.75" x14ac:dyDescent="0.25">
      <c r="A4" s="54" t="s">
        <v>0</v>
      </c>
      <c r="B4" s="54" t="s">
        <v>2109</v>
      </c>
      <c r="C4" s="54" t="s">
        <v>114</v>
      </c>
      <c r="D4" s="54" t="s">
        <v>3651</v>
      </c>
      <c r="E4" s="54" t="s">
        <v>119</v>
      </c>
      <c r="F4" s="54" t="s">
        <v>2</v>
      </c>
      <c r="G4" s="54" t="s">
        <v>118</v>
      </c>
      <c r="H4" s="54" t="s">
        <v>3</v>
      </c>
    </row>
    <row r="5" spans="1:8" s="26" customFormat="1" x14ac:dyDescent="0.25">
      <c r="A5" s="38">
        <v>1</v>
      </c>
      <c r="B5" s="38">
        <v>2</v>
      </c>
      <c r="C5" s="38">
        <v>4</v>
      </c>
      <c r="D5" s="38">
        <v>11</v>
      </c>
      <c r="E5" s="38">
        <v>13</v>
      </c>
      <c r="F5" s="38">
        <v>18</v>
      </c>
      <c r="G5" s="38">
        <v>19</v>
      </c>
      <c r="H5" s="38">
        <v>20</v>
      </c>
    </row>
    <row r="6" spans="1:8" s="26" customFormat="1" ht="26.25" customHeight="1" x14ac:dyDescent="0.25">
      <c r="A6" s="38"/>
      <c r="B6" s="59" t="s">
        <v>3679</v>
      </c>
      <c r="C6" s="55" t="s">
        <v>3681</v>
      </c>
      <c r="D6" s="59" t="s">
        <v>3679</v>
      </c>
      <c r="E6" s="55" t="s">
        <v>3681</v>
      </c>
      <c r="F6" s="55" t="s">
        <v>3681</v>
      </c>
      <c r="G6" s="55" t="s">
        <v>3681</v>
      </c>
      <c r="H6" s="55" t="s">
        <v>3681</v>
      </c>
    </row>
    <row r="7" spans="1:8" ht="387.75" customHeight="1" x14ac:dyDescent="0.25">
      <c r="A7" s="23">
        <v>6</v>
      </c>
      <c r="B7" s="57" t="s">
        <v>3886</v>
      </c>
      <c r="C7" s="66" t="s">
        <v>3887</v>
      </c>
      <c r="D7" s="67" t="s">
        <v>3888</v>
      </c>
      <c r="E7" s="23" t="s">
        <v>3891</v>
      </c>
      <c r="F7" s="23" t="s">
        <v>3889</v>
      </c>
      <c r="G7" s="23"/>
      <c r="H7" s="23" t="s">
        <v>3890</v>
      </c>
    </row>
  </sheetData>
  <sheetProtection formatCells="0" formatColumns="0" insertColumns="0" insertHyperlinks="0" deleteColumns="0" deleteRows="0" selectLockedCells="1" pivotTables="0" selectUnlockedCells="1"/>
  <mergeCells count="1">
    <mergeCell ref="A2:H2"/>
  </mergeCells>
  <conditionalFormatting sqref="C7">
    <cfRule type="expression" dxfId="186" priority="154" stopIfTrue="1">
      <formula>IF(#REF!="No Color",TRUE,FALSE)</formula>
    </cfRule>
    <cfRule type="expression" dxfId="185" priority="155" stopIfTrue="1">
      <formula>IF(#REF!="Red",TRUE,FALSE)</formula>
    </cfRule>
    <cfRule type="expression" dxfId="184" priority="156" stopIfTrue="1">
      <formula>IF(#REF!="Green",TRUE,FALSE)</formula>
    </cfRule>
  </conditionalFormatting>
  <conditionalFormatting sqref="D7">
    <cfRule type="expression" dxfId="183" priority="148" stopIfTrue="1">
      <formula>IF(#REF!="No Color",TRUE,FALSE)</formula>
    </cfRule>
    <cfRule type="expression" dxfId="182" priority="149" stopIfTrue="1">
      <formula>IF(#REF!="Red",TRUE,FALSE)</formula>
    </cfRule>
    <cfRule type="expression" dxfId="181" priority="150" stopIfTrue="1">
      <formula>IF(#REF!="Green",TRUE,FALSE)</formula>
    </cfRule>
  </conditionalFormatting>
  <dataValidations count="1">
    <dataValidation type="list" allowBlank="1" showInputMessage="1" showErrorMessage="1" sqref="D7" xr:uid="{5903B625-ACCA-4F76-87D3-9F7D616213DF}">
      <formula1>INDIRECT("_ГЗ["&amp;#REF!&amp;"]")</formula1>
    </dataValidation>
  </dataValidations>
  <pageMargins left="0.25" right="0.25" top="0.75" bottom="0.75" header="0.3" footer="0.3"/>
  <pageSetup paperSize="9" scale="3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168451-AFD0-4271-A321-FFED26FEEF67}">
          <x14:formula1>
            <xm:f>СКП!$B$2:$B$4934</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32A3-8CA2-417B-977B-394EBEF7F48E}">
  <dimension ref="A1"/>
  <sheetViews>
    <sheetView topLeftCell="A13" workbookViewId="0">
      <selection activeCell="L24" sqref="L24"/>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AFD2-4362-4936-B8C4-262B5ADC98F9}">
  <sheetPr>
    <pageSetUpPr fitToPage="1"/>
  </sheetPr>
  <dimension ref="A1:U15"/>
  <sheetViews>
    <sheetView zoomScale="80" zoomScaleNormal="80" workbookViewId="0">
      <pane ySplit="4" topLeftCell="A5" activePane="bottomLeft" state="frozen"/>
      <selection activeCell="F1" sqref="F1"/>
      <selection pane="bottomLeft" activeCell="B7" sqref="B7:E9"/>
    </sheetView>
  </sheetViews>
  <sheetFormatPr defaultRowHeight="15" x14ac:dyDescent="0.25"/>
  <cols>
    <col min="1" max="1" width="7.85546875" style="22" customWidth="1"/>
    <col min="2" max="2" width="30.7109375" style="22" customWidth="1"/>
    <col min="3" max="3" width="15.7109375" style="22" customWidth="1"/>
    <col min="4" max="5" width="30.7109375" style="22" customWidth="1"/>
    <col min="6" max="7" width="15.7109375" style="22" customWidth="1"/>
    <col min="8" max="9" width="30.7109375" style="22" customWidth="1"/>
    <col min="10" max="10" width="15.7109375" style="22" customWidth="1"/>
    <col min="11" max="11" width="30.7109375" style="22" customWidth="1"/>
    <col min="12" max="12" width="15.7109375" style="22" customWidth="1"/>
    <col min="13" max="13" width="50.7109375" style="22" customWidth="1"/>
    <col min="14" max="18" width="30.7109375" style="22" customWidth="1"/>
    <col min="19" max="20" width="50.7109375" style="22" customWidth="1"/>
    <col min="21" max="21" width="30.7109375" style="22" customWidth="1"/>
  </cols>
  <sheetData>
    <row r="1" spans="1:21" x14ac:dyDescent="0.25">
      <c r="R1"/>
      <c r="S1" s="40"/>
      <c r="T1" s="47"/>
      <c r="U1" s="47" t="s">
        <v>5</v>
      </c>
    </row>
    <row r="2" spans="1:21" ht="14.45" customHeight="1" x14ac:dyDescent="0.25">
      <c r="A2" s="68" t="s">
        <v>3732</v>
      </c>
      <c r="B2" s="68"/>
      <c r="C2" s="68"/>
      <c r="D2" s="68"/>
      <c r="E2" s="68"/>
      <c r="F2" s="68"/>
      <c r="G2" s="68"/>
      <c r="H2" s="68"/>
      <c r="I2" s="68"/>
      <c r="J2" s="68"/>
      <c r="K2" s="68"/>
      <c r="L2" s="68"/>
      <c r="M2" s="68"/>
      <c r="N2" s="68"/>
      <c r="O2" s="68"/>
      <c r="P2" s="68"/>
      <c r="Q2" s="68"/>
      <c r="R2" s="68"/>
      <c r="S2" s="68"/>
      <c r="T2" s="68"/>
      <c r="U2"/>
    </row>
    <row r="3" spans="1:21" x14ac:dyDescent="0.25">
      <c r="A3" s="56"/>
      <c r="B3" s="56"/>
      <c r="C3" s="56"/>
      <c r="D3" s="56"/>
      <c r="E3" s="56"/>
      <c r="F3" s="56"/>
      <c r="G3" s="56"/>
      <c r="H3" s="56"/>
      <c r="I3" s="56"/>
      <c r="J3" s="56"/>
      <c r="K3" s="56"/>
      <c r="L3" s="56"/>
      <c r="M3" s="56"/>
      <c r="N3" s="56"/>
      <c r="O3" s="56"/>
      <c r="P3" s="56"/>
      <c r="Q3" s="56"/>
      <c r="R3" s="56"/>
    </row>
    <row r="4" spans="1:21" s="24" customFormat="1" ht="71.25" x14ac:dyDescent="0.25">
      <c r="A4" s="54" t="s">
        <v>0</v>
      </c>
      <c r="B4" s="54" t="s">
        <v>2109</v>
      </c>
      <c r="C4" s="54" t="s">
        <v>2108</v>
      </c>
      <c r="D4" s="54" t="s">
        <v>114</v>
      </c>
      <c r="E4" s="54" t="s">
        <v>115</v>
      </c>
      <c r="F4" s="54" t="s">
        <v>116</v>
      </c>
      <c r="G4" s="54" t="s">
        <v>117</v>
      </c>
      <c r="H4" s="54" t="s">
        <v>3676</v>
      </c>
      <c r="I4" s="54" t="s">
        <v>2894</v>
      </c>
      <c r="J4" s="54" t="s">
        <v>2893</v>
      </c>
      <c r="K4" s="54" t="s">
        <v>3651</v>
      </c>
      <c r="L4" s="54" t="s">
        <v>3652</v>
      </c>
      <c r="M4" s="54" t="s">
        <v>119</v>
      </c>
      <c r="N4" s="54" t="s">
        <v>111</v>
      </c>
      <c r="O4" s="54" t="s">
        <v>122</v>
      </c>
      <c r="P4" s="54" t="s">
        <v>121</v>
      </c>
      <c r="Q4" s="54" t="s">
        <v>1</v>
      </c>
      <c r="R4" s="54" t="s">
        <v>2</v>
      </c>
      <c r="S4" s="54" t="s">
        <v>118</v>
      </c>
      <c r="T4" s="54" t="s">
        <v>3</v>
      </c>
      <c r="U4" s="54" t="s">
        <v>3678</v>
      </c>
    </row>
    <row r="5" spans="1:21" s="26" customFormat="1" ht="26.25" customHeight="1" x14ac:dyDescent="0.25">
      <c r="A5" s="38">
        <v>1</v>
      </c>
      <c r="B5" s="38">
        <v>2</v>
      </c>
      <c r="C5" s="38">
        <v>3</v>
      </c>
      <c r="D5" s="38">
        <v>4</v>
      </c>
      <c r="E5" s="38">
        <v>5</v>
      </c>
      <c r="F5" s="38">
        <v>6</v>
      </c>
      <c r="G5" s="38">
        <v>7</v>
      </c>
      <c r="H5" s="38">
        <v>8</v>
      </c>
      <c r="I5" s="38">
        <v>9</v>
      </c>
      <c r="J5" s="38">
        <v>10</v>
      </c>
      <c r="K5" s="38">
        <v>11</v>
      </c>
      <c r="L5" s="38">
        <v>12</v>
      </c>
      <c r="M5" s="38">
        <v>13</v>
      </c>
      <c r="N5" s="38">
        <v>14</v>
      </c>
      <c r="O5" s="38">
        <v>15</v>
      </c>
      <c r="P5" s="38">
        <v>16</v>
      </c>
      <c r="Q5" s="38">
        <v>17</v>
      </c>
      <c r="R5" s="38">
        <v>18</v>
      </c>
      <c r="S5" s="38">
        <v>19</v>
      </c>
      <c r="T5" s="38">
        <v>20</v>
      </c>
      <c r="U5" s="38">
        <v>21</v>
      </c>
    </row>
    <row r="6" spans="1:21" s="26" customFormat="1" ht="26.25" customHeight="1" x14ac:dyDescent="0.25">
      <c r="A6" s="38"/>
      <c r="B6" s="59" t="s">
        <v>3679</v>
      </c>
      <c r="C6" s="38" t="s">
        <v>3680</v>
      </c>
      <c r="D6" s="55" t="s">
        <v>3681</v>
      </c>
      <c r="E6" s="55" t="s">
        <v>3681</v>
      </c>
      <c r="F6" s="59" t="s">
        <v>3679</v>
      </c>
      <c r="G6" s="59" t="s">
        <v>3679</v>
      </c>
      <c r="H6" s="59" t="s">
        <v>3679</v>
      </c>
      <c r="I6" s="59" t="s">
        <v>3679</v>
      </c>
      <c r="J6" s="38" t="s">
        <v>3680</v>
      </c>
      <c r="K6" s="59" t="s">
        <v>3679</v>
      </c>
      <c r="L6" s="38" t="s">
        <v>3680</v>
      </c>
      <c r="M6" s="55" t="s">
        <v>3681</v>
      </c>
      <c r="N6" s="55" t="s">
        <v>3681</v>
      </c>
      <c r="O6" s="55" t="s">
        <v>3681</v>
      </c>
      <c r="P6" s="59" t="s">
        <v>3679</v>
      </c>
      <c r="Q6" s="55" t="s">
        <v>3681</v>
      </c>
      <c r="R6" s="55" t="s">
        <v>3681</v>
      </c>
      <c r="S6" s="55" t="s">
        <v>3681</v>
      </c>
      <c r="T6" s="55" t="s">
        <v>3681</v>
      </c>
      <c r="U6" s="55" t="s">
        <v>3681</v>
      </c>
    </row>
    <row r="7" spans="1:21" ht="150" x14ac:dyDescent="0.25">
      <c r="A7" s="23">
        <v>1</v>
      </c>
      <c r="B7" s="57" t="s">
        <v>1419</v>
      </c>
      <c r="C7" s="58" t="str">
        <f>IFERROR(INDEX(СКП!$A$4:$A$99934,MATCH('Анкета образец'!B7,СКП!$B$4:$B$99934,0)),"")</f>
        <v>2651400</v>
      </c>
      <c r="D7" s="39" t="s">
        <v>3733</v>
      </c>
      <c r="E7" s="39" t="s">
        <v>3734</v>
      </c>
      <c r="F7" s="23" t="s">
        <v>29</v>
      </c>
      <c r="G7" s="23" t="s">
        <v>35</v>
      </c>
      <c r="H7" s="23" t="s">
        <v>67</v>
      </c>
      <c r="I7" s="23" t="s">
        <v>2337</v>
      </c>
      <c r="J7" s="39">
        <f>IFERROR(INDEX('Группа закупа'!$M$2:$M$570,MATCH('Анкета образец'!I7,'Группа закупа'!$N$2:$N$570,0)),"")</f>
        <v>504</v>
      </c>
      <c r="K7" s="39" t="s">
        <v>2308</v>
      </c>
      <c r="L7" s="39" t="str">
        <f>IFERROR(INDEX('Группа закупа'!$P$2:$P$1000,MATCH('Анкета образец'!K7,'Группа закупа'!$Q$2:$Q$1000,0)),"")</f>
        <v>504.450</v>
      </c>
      <c r="M7" s="23" t="s">
        <v>3737</v>
      </c>
      <c r="N7" s="23" t="s">
        <v>3735</v>
      </c>
      <c r="O7" s="39" t="s">
        <v>3736</v>
      </c>
      <c r="P7" s="39" t="s">
        <v>124</v>
      </c>
      <c r="Q7" s="23" t="s">
        <v>3743</v>
      </c>
      <c r="R7" s="23"/>
      <c r="S7" s="23"/>
      <c r="T7" s="23"/>
      <c r="U7" s="38" t="s">
        <v>3738</v>
      </c>
    </row>
    <row r="8" spans="1:21" ht="159.75" customHeight="1" x14ac:dyDescent="0.25">
      <c r="A8" s="23">
        <v>2</v>
      </c>
      <c r="B8" s="57" t="s">
        <v>756</v>
      </c>
      <c r="C8" s="58">
        <f>IFERROR(INDEX(СКП!$A$4:$A$99934,MATCH('Анкета образец'!B8,СКП!$B$4:$B$99934,0)),"")</f>
        <v>2014714</v>
      </c>
      <c r="D8" s="39" t="s">
        <v>756</v>
      </c>
      <c r="E8" s="39" t="s">
        <v>3739</v>
      </c>
      <c r="F8" s="23" t="s">
        <v>24</v>
      </c>
      <c r="G8" s="23" t="s">
        <v>29</v>
      </c>
      <c r="H8" s="23" t="s">
        <v>67</v>
      </c>
      <c r="I8" s="23" t="s">
        <v>2629</v>
      </c>
      <c r="J8" s="39">
        <f>IFERROR(INDEX('Группа закупа'!$M$2:$M$570,MATCH('Анкета образец'!I8,'Группа закупа'!$N$2:$N$570,0)),"")</f>
        <v>411</v>
      </c>
      <c r="K8" s="39" t="s">
        <v>2615</v>
      </c>
      <c r="L8" s="39" t="str">
        <f>IFERROR(INDEX('Группа закупа'!$P$2:$P$1000,MATCH('Анкета образец'!K8,'Группа закупа'!$Q$2:$Q$1000,0)),"")</f>
        <v>411.260</v>
      </c>
      <c r="M8" s="23" t="s">
        <v>3744</v>
      </c>
      <c r="N8" s="23"/>
      <c r="O8" s="39"/>
      <c r="P8" s="39" t="s">
        <v>3654</v>
      </c>
      <c r="Q8" s="23" t="s">
        <v>3743</v>
      </c>
      <c r="R8" s="23" t="s">
        <v>3742</v>
      </c>
      <c r="S8" s="23"/>
      <c r="T8" s="23"/>
      <c r="U8" s="38" t="s">
        <v>3741</v>
      </c>
    </row>
    <row r="9" spans="1:21" ht="120" customHeight="1" x14ac:dyDescent="0.25">
      <c r="A9" s="23">
        <v>3</v>
      </c>
      <c r="B9" s="57" t="s">
        <v>1252</v>
      </c>
      <c r="C9" s="58">
        <f>IFERROR(INDEX(СКП!$A$4:$A$99934,MATCH('Анкета образец'!B9,СКП!$B$4:$B$99934,0)),"")</f>
        <v>2573600</v>
      </c>
      <c r="D9" s="39" t="s">
        <v>3745</v>
      </c>
      <c r="E9" s="39" t="s">
        <v>3746</v>
      </c>
      <c r="F9" s="23" t="s">
        <v>29</v>
      </c>
      <c r="G9" s="23" t="s">
        <v>29</v>
      </c>
      <c r="H9" s="23" t="s">
        <v>67</v>
      </c>
      <c r="I9" s="23" t="s">
        <v>2701</v>
      </c>
      <c r="J9" s="39">
        <f>IFERROR(INDEX('Группа закупа'!$M$2:$M$570,MATCH('Анкета образец'!I9,'Группа закупа'!$N$2:$N$570,0)),"")</f>
        <v>408</v>
      </c>
      <c r="K9" s="39" t="s">
        <v>2700</v>
      </c>
      <c r="L9" s="39" t="str">
        <f>IFERROR(INDEX('Группа закупа'!$P$2:$P$1000,MATCH('Анкета образец'!K9,'Группа закупа'!$Q$2:$Q$1000,0)),"")</f>
        <v>408.110</v>
      </c>
      <c r="M9" s="23" t="s">
        <v>3749</v>
      </c>
      <c r="N9" s="23" t="s">
        <v>3747</v>
      </c>
      <c r="O9" s="39" t="s">
        <v>3748</v>
      </c>
      <c r="P9" s="39" t="s">
        <v>124</v>
      </c>
      <c r="Q9" s="23" t="s">
        <v>3743</v>
      </c>
      <c r="R9" s="23"/>
      <c r="S9" s="23"/>
      <c r="T9" s="23"/>
      <c r="U9" s="38" t="s">
        <v>3750</v>
      </c>
    </row>
    <row r="10" spans="1:21" ht="15.75" x14ac:dyDescent="0.25">
      <c r="A10" s="23"/>
      <c r="B10" s="57" t="s">
        <v>3654</v>
      </c>
      <c r="C10" s="58" t="str">
        <f>IFERROR(INDEX(СКП!$A$4:$A$99934,MATCH('Анкета образец'!B10,СКП!$B$4:$B$99934,0)),"")</f>
        <v/>
      </c>
      <c r="D10" s="39"/>
      <c r="E10" s="39"/>
      <c r="F10" s="23" t="s">
        <v>18</v>
      </c>
      <c r="G10" s="23" t="s">
        <v>18</v>
      </c>
      <c r="H10" s="23" t="s">
        <v>12</v>
      </c>
      <c r="I10" s="23" t="s">
        <v>12</v>
      </c>
      <c r="J10" s="39">
        <f>IFERROR(INDEX('Группа закупа'!$M$2:$M$570,MATCH('Анкета образец'!I10,'Группа закупа'!$N$2:$N$570,0)),"")</f>
        <v>101</v>
      </c>
      <c r="K10" s="39" t="s">
        <v>2883</v>
      </c>
      <c r="L10" s="39" t="str">
        <f>IFERROR(INDEX('Группа закупа'!$P$2:$P$1000,MATCH('Анкета образец'!K10,'Группа закупа'!$Q$2:$Q$1000,0)),"")</f>
        <v>101.100</v>
      </c>
      <c r="M10" s="23"/>
      <c r="N10" s="23"/>
      <c r="O10" s="39"/>
      <c r="P10" s="39" t="s">
        <v>124</v>
      </c>
      <c r="Q10" s="23"/>
      <c r="R10" s="23"/>
      <c r="S10" s="23"/>
      <c r="T10" s="23"/>
      <c r="U10" s="38"/>
    </row>
    <row r="11" spans="1:21" ht="15.75" x14ac:dyDescent="0.25">
      <c r="A11" s="23"/>
      <c r="B11" s="57" t="s">
        <v>3654</v>
      </c>
      <c r="C11" s="58" t="str">
        <f>IFERROR(INDEX(СКП!$A$4:$A$99934,MATCH('Анкета образец'!B11,СКП!$B$4:$B$99934,0)),"")</f>
        <v/>
      </c>
      <c r="D11" s="39"/>
      <c r="E11" s="39"/>
      <c r="F11" s="23" t="s">
        <v>18</v>
      </c>
      <c r="G11" s="23" t="s">
        <v>18</v>
      </c>
      <c r="H11" s="23" t="s">
        <v>12</v>
      </c>
      <c r="I11" s="23" t="s">
        <v>12</v>
      </c>
      <c r="J11" s="39">
        <f>IFERROR(INDEX('Группа закупа'!$M$2:$M$570,MATCH('Анкета образец'!I11,'Группа закупа'!$N$2:$N$570,0)),"")</f>
        <v>101</v>
      </c>
      <c r="K11" s="39" t="s">
        <v>2883</v>
      </c>
      <c r="L11" s="39" t="str">
        <f>IFERROR(INDEX('Группа закупа'!$P$2:$P$1000,MATCH('Анкета образец'!K11,'Группа закупа'!$Q$2:$Q$1000,0)),"")</f>
        <v>101.100</v>
      </c>
      <c r="M11" s="23"/>
      <c r="N11" s="23"/>
      <c r="O11" s="39"/>
      <c r="P11" s="39" t="s">
        <v>124</v>
      </c>
      <c r="Q11" s="23"/>
      <c r="R11" s="23"/>
      <c r="S11" s="23"/>
      <c r="T11" s="23"/>
      <c r="U11" s="38"/>
    </row>
    <row r="12" spans="1:21" ht="15.75" x14ac:dyDescent="0.25">
      <c r="A12" s="23"/>
      <c r="B12" s="57" t="s">
        <v>3654</v>
      </c>
      <c r="C12" s="58" t="str">
        <f>IFERROR(INDEX(СКП!$A$4:$A$99934,MATCH('Анкета образец'!B12,СКП!$B$4:$B$99934,0)),"")</f>
        <v/>
      </c>
      <c r="D12" s="39"/>
      <c r="E12" s="39"/>
      <c r="F12" s="23" t="s">
        <v>18</v>
      </c>
      <c r="G12" s="23" t="s">
        <v>18</v>
      </c>
      <c r="H12" s="23" t="s">
        <v>12</v>
      </c>
      <c r="I12" s="23" t="s">
        <v>12</v>
      </c>
      <c r="J12" s="39">
        <f>IFERROR(INDEX('Группа закупа'!$M$2:$M$570,MATCH('Анкета образец'!I12,'Группа закупа'!$N$2:$N$570,0)),"")</f>
        <v>101</v>
      </c>
      <c r="K12" s="39" t="s">
        <v>2883</v>
      </c>
      <c r="L12" s="39" t="str">
        <f>IFERROR(INDEX('Группа закупа'!$P$2:$P$1000,MATCH('Анкета образец'!K12,'Группа закупа'!$Q$2:$Q$1000,0)),"")</f>
        <v>101.100</v>
      </c>
      <c r="M12" s="23"/>
      <c r="N12" s="23"/>
      <c r="O12" s="39"/>
      <c r="P12" s="39" t="s">
        <v>124</v>
      </c>
      <c r="Q12" s="23"/>
      <c r="R12" s="23"/>
      <c r="S12" s="23"/>
      <c r="T12" s="23"/>
      <c r="U12" s="38"/>
    </row>
    <row r="13" spans="1:21" ht="15.75" x14ac:dyDescent="0.25">
      <c r="A13" s="23"/>
      <c r="B13" s="57" t="s">
        <v>3654</v>
      </c>
      <c r="C13" s="58" t="str">
        <f>IFERROR(INDEX(СКП!$A$4:$A$99934,MATCH('Анкета образец'!B13,СКП!$B$4:$B$99934,0)),"")</f>
        <v/>
      </c>
      <c r="D13" s="39"/>
      <c r="E13" s="39"/>
      <c r="F13" s="23" t="s">
        <v>18</v>
      </c>
      <c r="G13" s="23" t="s">
        <v>18</v>
      </c>
      <c r="H13" s="23" t="s">
        <v>12</v>
      </c>
      <c r="I13" s="23" t="s">
        <v>12</v>
      </c>
      <c r="J13" s="39">
        <f>IFERROR(INDEX('Группа закупа'!$M$2:$M$570,MATCH('Анкета образец'!I13,'Группа закупа'!$N$2:$N$570,0)),"")</f>
        <v>101</v>
      </c>
      <c r="K13" s="39" t="s">
        <v>2883</v>
      </c>
      <c r="L13" s="39" t="str">
        <f>IFERROR(INDEX('Группа закупа'!$P$2:$P$1000,MATCH('Анкета образец'!K13,'Группа закупа'!$Q$2:$Q$1000,0)),"")</f>
        <v>101.100</v>
      </c>
      <c r="M13" s="23"/>
      <c r="N13" s="23"/>
      <c r="O13" s="39"/>
      <c r="P13" s="39" t="s">
        <v>124</v>
      </c>
      <c r="Q13" s="23"/>
      <c r="R13" s="23"/>
      <c r="S13" s="23"/>
      <c r="T13" s="23"/>
      <c r="U13" s="38"/>
    </row>
    <row r="14" spans="1:21" ht="15.75" x14ac:dyDescent="0.25">
      <c r="A14" s="23"/>
      <c r="B14" s="57" t="s">
        <v>3654</v>
      </c>
      <c r="C14" s="58" t="str">
        <f>IFERROR(INDEX(СКП!$A$4:$A$99934,MATCH('Анкета образец'!B14,СКП!$B$4:$B$99934,0)),"")</f>
        <v/>
      </c>
      <c r="D14" s="39"/>
      <c r="E14" s="39"/>
      <c r="F14" s="23" t="s">
        <v>18</v>
      </c>
      <c r="G14" s="23" t="s">
        <v>18</v>
      </c>
      <c r="H14" s="23" t="s">
        <v>12</v>
      </c>
      <c r="I14" s="23" t="s">
        <v>12</v>
      </c>
      <c r="J14" s="39">
        <f>IFERROR(INDEX('Группа закупа'!$M$2:$M$570,MATCH('Анкета образец'!I14,'Группа закупа'!$N$2:$N$570,0)),"")</f>
        <v>101</v>
      </c>
      <c r="K14" s="39" t="s">
        <v>2883</v>
      </c>
      <c r="L14" s="39" t="str">
        <f>IFERROR(INDEX('Группа закупа'!$P$2:$P$1000,MATCH('Анкета образец'!K14,'Группа закупа'!$Q$2:$Q$1000,0)),"")</f>
        <v>101.100</v>
      </c>
      <c r="M14" s="23"/>
      <c r="N14" s="23"/>
      <c r="O14" s="39"/>
      <c r="P14" s="39" t="s">
        <v>124</v>
      </c>
      <c r="Q14" s="23"/>
      <c r="R14" s="23"/>
      <c r="S14" s="23"/>
      <c r="T14" s="23"/>
      <c r="U14" s="38"/>
    </row>
    <row r="15" spans="1:21" ht="15.75" x14ac:dyDescent="0.25">
      <c r="A15" s="23"/>
      <c r="B15" s="57" t="s">
        <v>3654</v>
      </c>
      <c r="C15" s="58" t="str">
        <f>IFERROR(INDEX(СКП!$A$4:$A$99934,MATCH('Анкета образец'!B15,СКП!$B$4:$B$99934,0)),"")</f>
        <v/>
      </c>
      <c r="D15" s="39"/>
      <c r="E15" s="39"/>
      <c r="F15" s="23" t="s">
        <v>18</v>
      </c>
      <c r="G15" s="23" t="s">
        <v>18</v>
      </c>
      <c r="H15" s="23" t="s">
        <v>12</v>
      </c>
      <c r="I15" s="23" t="s">
        <v>12</v>
      </c>
      <c r="J15" s="39">
        <f>IFERROR(INDEX('Группа закупа'!$M$2:$M$570,MATCH('Анкета образец'!I15,'Группа закупа'!$N$2:$N$570,0)),"")</f>
        <v>101</v>
      </c>
      <c r="K15" s="39" t="s">
        <v>2883</v>
      </c>
      <c r="L15" s="39" t="str">
        <f>IFERROR(INDEX('Группа закупа'!$P$2:$P$1000,MATCH('Анкета образец'!K15,'Группа закупа'!$Q$2:$Q$1000,0)),"")</f>
        <v>101.100</v>
      </c>
      <c r="M15" s="23"/>
      <c r="N15" s="23"/>
      <c r="O15" s="39"/>
      <c r="P15" s="39" t="s">
        <v>124</v>
      </c>
      <c r="Q15" s="23"/>
      <c r="R15" s="23"/>
      <c r="S15" s="23"/>
      <c r="T15" s="23"/>
      <c r="U15" s="38"/>
    </row>
  </sheetData>
  <sheetProtection formatCells="0" formatColumns="0" insertColumns="0" insertHyperlinks="0" deleteColumns="0" deleteRows="0" selectLockedCells="1" pivotTables="0" selectUnlockedCells="1"/>
  <mergeCells count="1">
    <mergeCell ref="A2:T2"/>
  </mergeCells>
  <conditionalFormatting sqref="D7:E7">
    <cfRule type="expression" dxfId="180" priority="106" stopIfTrue="1">
      <formula>IF(#REF!="No Color",TRUE,FALSE)</formula>
    </cfRule>
    <cfRule type="expression" dxfId="179" priority="107" stopIfTrue="1">
      <formula>IF(#REF!="Red",TRUE,FALSE)</formula>
    </cfRule>
    <cfRule type="expression" dxfId="178" priority="108" stopIfTrue="1">
      <formula>IF(#REF!="Green",TRUE,FALSE)</formula>
    </cfRule>
  </conditionalFormatting>
  <conditionalFormatting sqref="O7:P7">
    <cfRule type="expression" dxfId="177" priority="103" stopIfTrue="1">
      <formula>IF(#REF!="No Color",TRUE,FALSE)</formula>
    </cfRule>
    <cfRule type="expression" dxfId="176" priority="104" stopIfTrue="1">
      <formula>IF(#REF!="Red",TRUE,FALSE)</formula>
    </cfRule>
    <cfRule type="expression" dxfId="175" priority="105" stopIfTrue="1">
      <formula>IF(#REF!="Green",TRUE,FALSE)</formula>
    </cfRule>
  </conditionalFormatting>
  <conditionalFormatting sqref="C7">
    <cfRule type="expression" dxfId="174" priority="100" stopIfTrue="1">
      <formula>IF(#REF!="No Color",TRUE,FALSE)</formula>
    </cfRule>
    <cfRule type="expression" dxfId="173" priority="101" stopIfTrue="1">
      <formula>IF(#REF!="Red",TRUE,FALSE)</formula>
    </cfRule>
    <cfRule type="expression" dxfId="172" priority="102" stopIfTrue="1">
      <formula>IF(#REF!="Green",TRUE,FALSE)</formula>
    </cfRule>
  </conditionalFormatting>
  <conditionalFormatting sqref="J7:L7">
    <cfRule type="expression" dxfId="171" priority="97" stopIfTrue="1">
      <formula>IF(#REF!="No Color",TRUE,FALSE)</formula>
    </cfRule>
    <cfRule type="expression" dxfId="170" priority="98" stopIfTrue="1">
      <formula>IF(#REF!="Red",TRUE,FALSE)</formula>
    </cfRule>
    <cfRule type="expression" dxfId="169" priority="99" stopIfTrue="1">
      <formula>IF(#REF!="Green",TRUE,FALSE)</formula>
    </cfRule>
  </conditionalFormatting>
  <conditionalFormatting sqref="D8:E8">
    <cfRule type="expression" dxfId="168" priority="94" stopIfTrue="1">
      <formula>IF(#REF!="No Color",TRUE,FALSE)</formula>
    </cfRule>
    <cfRule type="expression" dxfId="167" priority="95" stopIfTrue="1">
      <formula>IF(#REF!="Red",TRUE,FALSE)</formula>
    </cfRule>
    <cfRule type="expression" dxfId="166" priority="96" stopIfTrue="1">
      <formula>IF(#REF!="Green",TRUE,FALSE)</formula>
    </cfRule>
  </conditionalFormatting>
  <conditionalFormatting sqref="O8:P8">
    <cfRule type="expression" dxfId="165" priority="91" stopIfTrue="1">
      <formula>IF(#REF!="No Color",TRUE,FALSE)</formula>
    </cfRule>
    <cfRule type="expression" dxfId="164" priority="92" stopIfTrue="1">
      <formula>IF(#REF!="Red",TRUE,FALSE)</formula>
    </cfRule>
    <cfRule type="expression" dxfId="163" priority="93" stopIfTrue="1">
      <formula>IF(#REF!="Green",TRUE,FALSE)</formula>
    </cfRule>
  </conditionalFormatting>
  <conditionalFormatting sqref="C8">
    <cfRule type="expression" dxfId="162" priority="88" stopIfTrue="1">
      <formula>IF(#REF!="No Color",TRUE,FALSE)</formula>
    </cfRule>
    <cfRule type="expression" dxfId="161" priority="89" stopIfTrue="1">
      <formula>IF(#REF!="Red",TRUE,FALSE)</formula>
    </cfRule>
    <cfRule type="expression" dxfId="160" priority="90" stopIfTrue="1">
      <formula>IF(#REF!="Green",TRUE,FALSE)</formula>
    </cfRule>
  </conditionalFormatting>
  <conditionalFormatting sqref="J8:L8">
    <cfRule type="expression" dxfId="159" priority="85" stopIfTrue="1">
      <formula>IF(#REF!="No Color",TRUE,FALSE)</formula>
    </cfRule>
    <cfRule type="expression" dxfId="158" priority="86" stopIfTrue="1">
      <formula>IF(#REF!="Red",TRUE,FALSE)</formula>
    </cfRule>
    <cfRule type="expression" dxfId="157" priority="87" stopIfTrue="1">
      <formula>IF(#REF!="Green",TRUE,FALSE)</formula>
    </cfRule>
  </conditionalFormatting>
  <conditionalFormatting sqref="D9:E9">
    <cfRule type="expression" dxfId="156" priority="82" stopIfTrue="1">
      <formula>IF(#REF!="No Color",TRUE,FALSE)</formula>
    </cfRule>
    <cfRule type="expression" dxfId="155" priority="83" stopIfTrue="1">
      <formula>IF(#REF!="Red",TRUE,FALSE)</formula>
    </cfRule>
    <cfRule type="expression" dxfId="154" priority="84" stopIfTrue="1">
      <formula>IF(#REF!="Green",TRUE,FALSE)</formula>
    </cfRule>
  </conditionalFormatting>
  <conditionalFormatting sqref="O9:P9">
    <cfRule type="expression" dxfId="153" priority="79" stopIfTrue="1">
      <formula>IF(#REF!="No Color",TRUE,FALSE)</formula>
    </cfRule>
    <cfRule type="expression" dxfId="152" priority="80" stopIfTrue="1">
      <formula>IF(#REF!="Red",TRUE,FALSE)</formula>
    </cfRule>
    <cfRule type="expression" dxfId="151" priority="81" stopIfTrue="1">
      <formula>IF(#REF!="Green",TRUE,FALSE)</formula>
    </cfRule>
  </conditionalFormatting>
  <conditionalFormatting sqref="C9">
    <cfRule type="expression" dxfId="150" priority="76" stopIfTrue="1">
      <formula>IF(#REF!="No Color",TRUE,FALSE)</formula>
    </cfRule>
    <cfRule type="expression" dxfId="149" priority="77" stopIfTrue="1">
      <formula>IF(#REF!="Red",TRUE,FALSE)</formula>
    </cfRule>
    <cfRule type="expression" dxfId="148" priority="78" stopIfTrue="1">
      <formula>IF(#REF!="Green",TRUE,FALSE)</formula>
    </cfRule>
  </conditionalFormatting>
  <conditionalFormatting sqref="J9:L9">
    <cfRule type="expression" dxfId="147" priority="73" stopIfTrue="1">
      <formula>IF(#REF!="No Color",TRUE,FALSE)</formula>
    </cfRule>
    <cfRule type="expression" dxfId="146" priority="74" stopIfTrue="1">
      <formula>IF(#REF!="Red",TRUE,FALSE)</formula>
    </cfRule>
    <cfRule type="expression" dxfId="145" priority="75" stopIfTrue="1">
      <formula>IF(#REF!="Green",TRUE,FALSE)</formula>
    </cfRule>
  </conditionalFormatting>
  <conditionalFormatting sqref="D10:E10">
    <cfRule type="expression" dxfId="144" priority="70" stopIfTrue="1">
      <formula>IF(#REF!="No Color",TRUE,FALSE)</formula>
    </cfRule>
    <cfRule type="expression" dxfId="143" priority="71" stopIfTrue="1">
      <formula>IF(#REF!="Red",TRUE,FALSE)</formula>
    </cfRule>
    <cfRule type="expression" dxfId="142" priority="72" stopIfTrue="1">
      <formula>IF(#REF!="Green",TRUE,FALSE)</formula>
    </cfRule>
  </conditionalFormatting>
  <conditionalFormatting sqref="O10:P10">
    <cfRule type="expression" dxfId="141" priority="67" stopIfTrue="1">
      <formula>IF(#REF!="No Color",TRUE,FALSE)</formula>
    </cfRule>
    <cfRule type="expression" dxfId="140" priority="68" stopIfTrue="1">
      <formula>IF(#REF!="Red",TRUE,FALSE)</formula>
    </cfRule>
    <cfRule type="expression" dxfId="139" priority="69" stopIfTrue="1">
      <formula>IF(#REF!="Green",TRUE,FALSE)</formula>
    </cfRule>
  </conditionalFormatting>
  <conditionalFormatting sqref="C10">
    <cfRule type="expression" dxfId="138" priority="64" stopIfTrue="1">
      <formula>IF(#REF!="No Color",TRUE,FALSE)</formula>
    </cfRule>
    <cfRule type="expression" dxfId="137" priority="65" stopIfTrue="1">
      <formula>IF(#REF!="Red",TRUE,FALSE)</formula>
    </cfRule>
    <cfRule type="expression" dxfId="136" priority="66" stopIfTrue="1">
      <formula>IF(#REF!="Green",TRUE,FALSE)</formula>
    </cfRule>
  </conditionalFormatting>
  <conditionalFormatting sqref="J10:L10">
    <cfRule type="expression" dxfId="135" priority="61" stopIfTrue="1">
      <formula>IF(#REF!="No Color",TRUE,FALSE)</formula>
    </cfRule>
    <cfRule type="expression" dxfId="134" priority="62" stopIfTrue="1">
      <formula>IF(#REF!="Red",TRUE,FALSE)</formula>
    </cfRule>
    <cfRule type="expression" dxfId="133" priority="63" stopIfTrue="1">
      <formula>IF(#REF!="Green",TRUE,FALSE)</formula>
    </cfRule>
  </conditionalFormatting>
  <conditionalFormatting sqref="D11:E11">
    <cfRule type="expression" dxfId="132" priority="58" stopIfTrue="1">
      <formula>IF(#REF!="No Color",TRUE,FALSE)</formula>
    </cfRule>
    <cfRule type="expression" dxfId="131" priority="59" stopIfTrue="1">
      <formula>IF(#REF!="Red",TRUE,FALSE)</formula>
    </cfRule>
    <cfRule type="expression" dxfId="130" priority="60" stopIfTrue="1">
      <formula>IF(#REF!="Green",TRUE,FALSE)</formula>
    </cfRule>
  </conditionalFormatting>
  <conditionalFormatting sqref="O11:P11">
    <cfRule type="expression" dxfId="129" priority="55" stopIfTrue="1">
      <formula>IF(#REF!="No Color",TRUE,FALSE)</formula>
    </cfRule>
    <cfRule type="expression" dxfId="128" priority="56" stopIfTrue="1">
      <formula>IF(#REF!="Red",TRUE,FALSE)</formula>
    </cfRule>
    <cfRule type="expression" dxfId="127" priority="57" stopIfTrue="1">
      <formula>IF(#REF!="Green",TRUE,FALSE)</formula>
    </cfRule>
  </conditionalFormatting>
  <conditionalFormatting sqref="C11">
    <cfRule type="expression" dxfId="126" priority="52" stopIfTrue="1">
      <formula>IF(#REF!="No Color",TRUE,FALSE)</formula>
    </cfRule>
    <cfRule type="expression" dxfId="125" priority="53" stopIfTrue="1">
      <formula>IF(#REF!="Red",TRUE,FALSE)</formula>
    </cfRule>
    <cfRule type="expression" dxfId="124" priority="54" stopIfTrue="1">
      <formula>IF(#REF!="Green",TRUE,FALSE)</formula>
    </cfRule>
  </conditionalFormatting>
  <conditionalFormatting sqref="J11:L11">
    <cfRule type="expression" dxfId="123" priority="49" stopIfTrue="1">
      <formula>IF(#REF!="No Color",TRUE,FALSE)</formula>
    </cfRule>
    <cfRule type="expression" dxfId="122" priority="50" stopIfTrue="1">
      <formula>IF(#REF!="Red",TRUE,FALSE)</formula>
    </cfRule>
    <cfRule type="expression" dxfId="121" priority="51" stopIfTrue="1">
      <formula>IF(#REF!="Green",TRUE,FALSE)</formula>
    </cfRule>
  </conditionalFormatting>
  <conditionalFormatting sqref="D12:E12">
    <cfRule type="expression" dxfId="120" priority="46" stopIfTrue="1">
      <formula>IF(#REF!="No Color",TRUE,FALSE)</formula>
    </cfRule>
    <cfRule type="expression" dxfId="119" priority="47" stopIfTrue="1">
      <formula>IF(#REF!="Red",TRUE,FALSE)</formula>
    </cfRule>
    <cfRule type="expression" dxfId="118" priority="48" stopIfTrue="1">
      <formula>IF(#REF!="Green",TRUE,FALSE)</formula>
    </cfRule>
  </conditionalFormatting>
  <conditionalFormatting sqref="O12:P12">
    <cfRule type="expression" dxfId="117" priority="43" stopIfTrue="1">
      <formula>IF(#REF!="No Color",TRUE,FALSE)</formula>
    </cfRule>
    <cfRule type="expression" dxfId="116" priority="44" stopIfTrue="1">
      <formula>IF(#REF!="Red",TRUE,FALSE)</formula>
    </cfRule>
    <cfRule type="expression" dxfId="115" priority="45" stopIfTrue="1">
      <formula>IF(#REF!="Green",TRUE,FALSE)</formula>
    </cfRule>
  </conditionalFormatting>
  <conditionalFormatting sqref="C12">
    <cfRule type="expression" dxfId="114" priority="40" stopIfTrue="1">
      <formula>IF(#REF!="No Color",TRUE,FALSE)</formula>
    </cfRule>
    <cfRule type="expression" dxfId="113" priority="41" stopIfTrue="1">
      <formula>IF(#REF!="Red",TRUE,FALSE)</formula>
    </cfRule>
    <cfRule type="expression" dxfId="112" priority="42" stopIfTrue="1">
      <formula>IF(#REF!="Green",TRUE,FALSE)</formula>
    </cfRule>
  </conditionalFormatting>
  <conditionalFormatting sqref="J12:L12">
    <cfRule type="expression" dxfId="111" priority="37" stopIfTrue="1">
      <formula>IF(#REF!="No Color",TRUE,FALSE)</formula>
    </cfRule>
    <cfRule type="expression" dxfId="110" priority="38" stopIfTrue="1">
      <formula>IF(#REF!="Red",TRUE,FALSE)</formula>
    </cfRule>
    <cfRule type="expression" dxfId="109" priority="39" stopIfTrue="1">
      <formula>IF(#REF!="Green",TRUE,FALSE)</formula>
    </cfRule>
  </conditionalFormatting>
  <conditionalFormatting sqref="D13:E13">
    <cfRule type="expression" dxfId="108" priority="34" stopIfTrue="1">
      <formula>IF(#REF!="No Color",TRUE,FALSE)</formula>
    </cfRule>
    <cfRule type="expression" dxfId="107" priority="35" stopIfTrue="1">
      <formula>IF(#REF!="Red",TRUE,FALSE)</formula>
    </cfRule>
    <cfRule type="expression" dxfId="106" priority="36" stopIfTrue="1">
      <formula>IF(#REF!="Green",TRUE,FALSE)</formula>
    </cfRule>
  </conditionalFormatting>
  <conditionalFormatting sqref="O13:P13">
    <cfRule type="expression" dxfId="105" priority="31" stopIfTrue="1">
      <formula>IF(#REF!="No Color",TRUE,FALSE)</formula>
    </cfRule>
    <cfRule type="expression" dxfId="104" priority="32" stopIfTrue="1">
      <formula>IF(#REF!="Red",TRUE,FALSE)</formula>
    </cfRule>
    <cfRule type="expression" dxfId="103" priority="33" stopIfTrue="1">
      <formula>IF(#REF!="Green",TRUE,FALSE)</formula>
    </cfRule>
  </conditionalFormatting>
  <conditionalFormatting sqref="C13">
    <cfRule type="expression" dxfId="102" priority="28" stopIfTrue="1">
      <formula>IF(#REF!="No Color",TRUE,FALSE)</formula>
    </cfRule>
    <cfRule type="expression" dxfId="101" priority="29" stopIfTrue="1">
      <formula>IF(#REF!="Red",TRUE,FALSE)</formula>
    </cfRule>
    <cfRule type="expression" dxfId="100" priority="30" stopIfTrue="1">
      <formula>IF(#REF!="Green",TRUE,FALSE)</formula>
    </cfRule>
  </conditionalFormatting>
  <conditionalFormatting sqref="J13:L13">
    <cfRule type="expression" dxfId="99" priority="25" stopIfTrue="1">
      <formula>IF(#REF!="No Color",TRUE,FALSE)</formula>
    </cfRule>
    <cfRule type="expression" dxfId="98" priority="26" stopIfTrue="1">
      <formula>IF(#REF!="Red",TRUE,FALSE)</formula>
    </cfRule>
    <cfRule type="expression" dxfId="97" priority="27" stopIfTrue="1">
      <formula>IF(#REF!="Green",TRUE,FALSE)</formula>
    </cfRule>
  </conditionalFormatting>
  <conditionalFormatting sqref="D14:E14">
    <cfRule type="expression" dxfId="96" priority="22" stopIfTrue="1">
      <formula>IF(#REF!="No Color",TRUE,FALSE)</formula>
    </cfRule>
    <cfRule type="expression" dxfId="95" priority="23" stopIfTrue="1">
      <formula>IF(#REF!="Red",TRUE,FALSE)</formula>
    </cfRule>
    <cfRule type="expression" dxfId="94" priority="24" stopIfTrue="1">
      <formula>IF(#REF!="Green",TRUE,FALSE)</formula>
    </cfRule>
  </conditionalFormatting>
  <conditionalFormatting sqref="O14:P14">
    <cfRule type="expression" dxfId="93" priority="19" stopIfTrue="1">
      <formula>IF(#REF!="No Color",TRUE,FALSE)</formula>
    </cfRule>
    <cfRule type="expression" dxfId="92" priority="20" stopIfTrue="1">
      <formula>IF(#REF!="Red",TRUE,FALSE)</formula>
    </cfRule>
    <cfRule type="expression" dxfId="91" priority="21" stopIfTrue="1">
      <formula>IF(#REF!="Green",TRUE,FALSE)</formula>
    </cfRule>
  </conditionalFormatting>
  <conditionalFormatting sqref="C14">
    <cfRule type="expression" dxfId="90" priority="16" stopIfTrue="1">
      <formula>IF(#REF!="No Color",TRUE,FALSE)</formula>
    </cfRule>
    <cfRule type="expression" dxfId="89" priority="17" stopIfTrue="1">
      <formula>IF(#REF!="Red",TRUE,FALSE)</formula>
    </cfRule>
    <cfRule type="expression" dxfId="88" priority="18" stopIfTrue="1">
      <formula>IF(#REF!="Green",TRUE,FALSE)</formula>
    </cfRule>
  </conditionalFormatting>
  <conditionalFormatting sqref="J14:L14">
    <cfRule type="expression" dxfId="87" priority="13" stopIfTrue="1">
      <formula>IF(#REF!="No Color",TRUE,FALSE)</formula>
    </cfRule>
    <cfRule type="expression" dxfId="86" priority="14" stopIfTrue="1">
      <formula>IF(#REF!="Red",TRUE,FALSE)</formula>
    </cfRule>
    <cfRule type="expression" dxfId="85" priority="15" stopIfTrue="1">
      <formula>IF(#REF!="Green",TRUE,FALSE)</formula>
    </cfRule>
  </conditionalFormatting>
  <conditionalFormatting sqref="D15:E15">
    <cfRule type="expression" dxfId="84" priority="10" stopIfTrue="1">
      <formula>IF(#REF!="No Color",TRUE,FALSE)</formula>
    </cfRule>
    <cfRule type="expression" dxfId="83" priority="11" stopIfTrue="1">
      <formula>IF(#REF!="Red",TRUE,FALSE)</formula>
    </cfRule>
    <cfRule type="expression" dxfId="82" priority="12" stopIfTrue="1">
      <formula>IF(#REF!="Green",TRUE,FALSE)</formula>
    </cfRule>
  </conditionalFormatting>
  <conditionalFormatting sqref="O15:P15">
    <cfRule type="expression" dxfId="81" priority="7" stopIfTrue="1">
      <formula>IF(#REF!="No Color",TRUE,FALSE)</formula>
    </cfRule>
    <cfRule type="expression" dxfId="80" priority="8" stopIfTrue="1">
      <formula>IF(#REF!="Red",TRUE,FALSE)</formula>
    </cfRule>
    <cfRule type="expression" dxfId="79" priority="9" stopIfTrue="1">
      <formula>IF(#REF!="Green",TRUE,FALSE)</formula>
    </cfRule>
  </conditionalFormatting>
  <conditionalFormatting sqref="C15">
    <cfRule type="expression" dxfId="78" priority="4" stopIfTrue="1">
      <formula>IF(#REF!="No Color",TRUE,FALSE)</formula>
    </cfRule>
    <cfRule type="expression" dxfId="77" priority="5" stopIfTrue="1">
      <formula>IF(#REF!="Red",TRUE,FALSE)</formula>
    </cfRule>
    <cfRule type="expression" dxfId="76" priority="6" stopIfTrue="1">
      <formula>IF(#REF!="Green",TRUE,FALSE)</formula>
    </cfRule>
  </conditionalFormatting>
  <conditionalFormatting sqref="J15:L15">
    <cfRule type="expression" dxfId="75" priority="1" stopIfTrue="1">
      <formula>IF(#REF!="No Color",TRUE,FALSE)</formula>
    </cfRule>
    <cfRule type="expression" dxfId="74" priority="2" stopIfTrue="1">
      <formula>IF(#REF!="Red",TRUE,FALSE)</formula>
    </cfRule>
    <cfRule type="expression" dxfId="73" priority="3" stopIfTrue="1">
      <formula>IF(#REF!="Green",TRUE,FALSE)</formula>
    </cfRule>
  </conditionalFormatting>
  <dataValidations count="2">
    <dataValidation type="list" allowBlank="1" showInputMessage="1" showErrorMessage="1" sqref="K7:K15" xr:uid="{C1643D90-1E67-48C4-9862-382C2E21233E}">
      <formula1>INDIRECT("_ГЗ["&amp;$I7&amp;"]")</formula1>
    </dataValidation>
    <dataValidation type="list" allowBlank="1" showInputMessage="1" showErrorMessage="1" sqref="I7:I15" xr:uid="{368BA081-3E89-46D6-AE2B-0DBABDBAA1FC}">
      <formula1>INDIRECT("_ГЗ[#Заголовки]")</formula1>
    </dataValidation>
  </dataValidations>
  <pageMargins left="0.25" right="0.25" top="0.75" bottom="0.75" header="0.3" footer="0.3"/>
  <pageSetup paperSize="9" scale="32"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B1C21BB-9771-4664-B613-256BF24CE719}">
          <x14:formula1>
            <xm:f>'общий справочник'!$A$2:$A$21</xm:f>
          </x14:formula1>
          <xm:sqref>H7:H15</xm:sqref>
        </x14:dataValidation>
        <x14:dataValidation type="list" allowBlank="1" showInputMessage="1" showErrorMessage="1" xr:uid="{E1F5CBD0-E7F4-40FE-99E6-25AB8D4E3E73}">
          <x14:formula1>
            <xm:f>'общий справочник'!$H$2:$H$280</xm:f>
          </x14:formula1>
          <xm:sqref>F7:G15</xm:sqref>
        </x14:dataValidation>
        <x14:dataValidation type="list" allowBlank="1" showInputMessage="1" showErrorMessage="1" xr:uid="{B0CAF1A1-45D7-47DE-8A09-F513EB955927}">
          <x14:formula1>
            <xm:f>'общий справочник'!$K$2:$K$9</xm:f>
          </x14:formula1>
          <xm:sqref>P7:P15</xm:sqref>
        </x14:dataValidation>
        <x14:dataValidation type="list" allowBlank="1" showInputMessage="1" showErrorMessage="1" xr:uid="{ED5F9B1D-5D43-40CA-BD38-6A616A6D51C9}">
          <x14:formula1>
            <xm:f>СКП!$B$2:$B$4934</xm:f>
          </x14:formula1>
          <xm:sqref>B7:B15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4A3E-ACA4-4384-B34B-E14FC5D95AD0}">
  <dimension ref="A1:L23"/>
  <sheetViews>
    <sheetView zoomScale="90" zoomScaleNormal="90" workbookViewId="0">
      <selection activeCell="C28" sqref="C28"/>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3" customWidth="1"/>
    <col min="6" max="6" width="29.5703125" style="13" customWidth="1"/>
    <col min="7" max="7" width="1.7109375" style="20" customWidth="1"/>
    <col min="8" max="8" width="6.85546875" style="16" customWidth="1"/>
    <col min="9" max="9" width="4.42578125" style="16" customWidth="1"/>
    <col min="10" max="10" width="1.7109375" style="25" customWidth="1"/>
    <col min="11" max="11" width="6.85546875" style="16" customWidth="1"/>
    <col min="12" max="12" width="1.7109375" style="25" customWidth="1"/>
    <col min="13" max="261" width="9.140625" style="5"/>
    <col min="262" max="262" width="18" style="5" customWidth="1"/>
    <col min="263" max="263" width="67.140625" style="5" customWidth="1"/>
    <col min="264" max="264" width="54.42578125" style="5" customWidth="1"/>
    <col min="265" max="265" width="16.28515625" style="5" customWidth="1"/>
    <col min="266" max="517" width="9.140625" style="5"/>
    <col min="518" max="518" width="18" style="5" customWidth="1"/>
    <col min="519" max="519" width="67.140625" style="5" customWidth="1"/>
    <col min="520" max="520" width="54.42578125" style="5" customWidth="1"/>
    <col min="521" max="521" width="16.28515625" style="5" customWidth="1"/>
    <col min="522" max="773" width="9.140625" style="5"/>
    <col min="774" max="774" width="18" style="5" customWidth="1"/>
    <col min="775" max="775" width="67.140625" style="5" customWidth="1"/>
    <col min="776" max="776" width="54.42578125" style="5" customWidth="1"/>
    <col min="777" max="777" width="16.28515625" style="5" customWidth="1"/>
    <col min="778" max="1029" width="9.140625" style="5"/>
    <col min="1030" max="1030" width="18" style="5" customWidth="1"/>
    <col min="1031" max="1031" width="67.140625" style="5" customWidth="1"/>
    <col min="1032" max="1032" width="54.42578125" style="5" customWidth="1"/>
    <col min="1033" max="1033" width="16.28515625" style="5" customWidth="1"/>
    <col min="1034" max="1285" width="9.140625" style="5"/>
    <col min="1286" max="1286" width="18" style="5" customWidth="1"/>
    <col min="1287" max="1287" width="67.140625" style="5" customWidth="1"/>
    <col min="1288" max="1288" width="54.42578125" style="5" customWidth="1"/>
    <col min="1289" max="1289" width="16.28515625" style="5" customWidth="1"/>
    <col min="1290" max="1541" width="9.140625" style="5"/>
    <col min="1542" max="1542" width="18" style="5" customWidth="1"/>
    <col min="1543" max="1543" width="67.140625" style="5" customWidth="1"/>
    <col min="1544" max="1544" width="54.42578125" style="5" customWidth="1"/>
    <col min="1545" max="1545" width="16.28515625" style="5" customWidth="1"/>
    <col min="1546" max="1797" width="9.140625" style="5"/>
    <col min="1798" max="1798" width="18" style="5" customWidth="1"/>
    <col min="1799" max="1799" width="67.140625" style="5" customWidth="1"/>
    <col min="1800" max="1800" width="54.42578125" style="5" customWidth="1"/>
    <col min="1801" max="1801" width="16.28515625" style="5" customWidth="1"/>
    <col min="1802" max="2053" width="9.140625" style="5"/>
    <col min="2054" max="2054" width="18" style="5" customWidth="1"/>
    <col min="2055" max="2055" width="67.140625" style="5" customWidth="1"/>
    <col min="2056" max="2056" width="54.42578125" style="5" customWidth="1"/>
    <col min="2057" max="2057" width="16.28515625" style="5" customWidth="1"/>
    <col min="2058" max="2309" width="9.140625" style="5"/>
    <col min="2310" max="2310" width="18" style="5" customWidth="1"/>
    <col min="2311" max="2311" width="67.140625" style="5" customWidth="1"/>
    <col min="2312" max="2312" width="54.42578125" style="5" customWidth="1"/>
    <col min="2313" max="2313" width="16.28515625" style="5" customWidth="1"/>
    <col min="2314" max="2565" width="9.140625" style="5"/>
    <col min="2566" max="2566" width="18" style="5" customWidth="1"/>
    <col min="2567" max="2567" width="67.140625" style="5" customWidth="1"/>
    <col min="2568" max="2568" width="54.42578125" style="5" customWidth="1"/>
    <col min="2569" max="2569" width="16.28515625" style="5" customWidth="1"/>
    <col min="2570" max="2821" width="9.140625" style="5"/>
    <col min="2822" max="2822" width="18" style="5" customWidth="1"/>
    <col min="2823" max="2823" width="67.140625" style="5" customWidth="1"/>
    <col min="2824" max="2824" width="54.42578125" style="5" customWidth="1"/>
    <col min="2825" max="2825" width="16.28515625" style="5" customWidth="1"/>
    <col min="2826" max="3077" width="9.140625" style="5"/>
    <col min="3078" max="3078" width="18" style="5" customWidth="1"/>
    <col min="3079" max="3079" width="67.140625" style="5" customWidth="1"/>
    <col min="3080" max="3080" width="54.42578125" style="5" customWidth="1"/>
    <col min="3081" max="3081" width="16.28515625" style="5" customWidth="1"/>
    <col min="3082" max="3333" width="9.140625" style="5"/>
    <col min="3334" max="3334" width="18" style="5" customWidth="1"/>
    <col min="3335" max="3335" width="67.140625" style="5" customWidth="1"/>
    <col min="3336" max="3336" width="54.42578125" style="5" customWidth="1"/>
    <col min="3337" max="3337" width="16.28515625" style="5" customWidth="1"/>
    <col min="3338" max="3589" width="9.140625" style="5"/>
    <col min="3590" max="3590" width="18" style="5" customWidth="1"/>
    <col min="3591" max="3591" width="67.140625" style="5" customWidth="1"/>
    <col min="3592" max="3592" width="54.42578125" style="5" customWidth="1"/>
    <col min="3593" max="3593" width="16.28515625" style="5" customWidth="1"/>
    <col min="3594" max="3845" width="9.140625" style="5"/>
    <col min="3846" max="3846" width="18" style="5" customWidth="1"/>
    <col min="3847" max="3847" width="67.140625" style="5" customWidth="1"/>
    <col min="3848" max="3848" width="54.42578125" style="5" customWidth="1"/>
    <col min="3849" max="3849" width="16.28515625" style="5" customWidth="1"/>
    <col min="3850" max="4101" width="9.140625" style="5"/>
    <col min="4102" max="4102" width="18" style="5" customWidth="1"/>
    <col min="4103" max="4103" width="67.140625" style="5" customWidth="1"/>
    <col min="4104" max="4104" width="54.42578125" style="5" customWidth="1"/>
    <col min="4105" max="4105" width="16.28515625" style="5" customWidth="1"/>
    <col min="4106" max="4357" width="9.140625" style="5"/>
    <col min="4358" max="4358" width="18" style="5" customWidth="1"/>
    <col min="4359" max="4359" width="67.140625" style="5" customWidth="1"/>
    <col min="4360" max="4360" width="54.42578125" style="5" customWidth="1"/>
    <col min="4361" max="4361" width="16.28515625" style="5" customWidth="1"/>
    <col min="4362" max="4613" width="9.140625" style="5"/>
    <col min="4614" max="4614" width="18" style="5" customWidth="1"/>
    <col min="4615" max="4615" width="67.140625" style="5" customWidth="1"/>
    <col min="4616" max="4616" width="54.42578125" style="5" customWidth="1"/>
    <col min="4617" max="4617" width="16.28515625" style="5" customWidth="1"/>
    <col min="4618" max="4869" width="9.140625" style="5"/>
    <col min="4870" max="4870" width="18" style="5" customWidth="1"/>
    <col min="4871" max="4871" width="67.140625" style="5" customWidth="1"/>
    <col min="4872" max="4872" width="54.42578125" style="5" customWidth="1"/>
    <col min="4873" max="4873" width="16.28515625" style="5" customWidth="1"/>
    <col min="4874" max="5125" width="9.140625" style="5"/>
    <col min="5126" max="5126" width="18" style="5" customWidth="1"/>
    <col min="5127" max="5127" width="67.140625" style="5" customWidth="1"/>
    <col min="5128" max="5128" width="54.42578125" style="5" customWidth="1"/>
    <col min="5129" max="5129" width="16.28515625" style="5" customWidth="1"/>
    <col min="5130" max="5381" width="9.140625" style="5"/>
    <col min="5382" max="5382" width="18" style="5" customWidth="1"/>
    <col min="5383" max="5383" width="67.140625" style="5" customWidth="1"/>
    <col min="5384" max="5384" width="54.42578125" style="5" customWidth="1"/>
    <col min="5385" max="5385" width="16.28515625" style="5" customWidth="1"/>
    <col min="5386" max="5637" width="9.140625" style="5"/>
    <col min="5638" max="5638" width="18" style="5" customWidth="1"/>
    <col min="5639" max="5639" width="67.140625" style="5" customWidth="1"/>
    <col min="5640" max="5640" width="54.42578125" style="5" customWidth="1"/>
    <col min="5641" max="5641" width="16.28515625" style="5" customWidth="1"/>
    <col min="5642" max="5893" width="9.140625" style="5"/>
    <col min="5894" max="5894" width="18" style="5" customWidth="1"/>
    <col min="5895" max="5895" width="67.140625" style="5" customWidth="1"/>
    <col min="5896" max="5896" width="54.42578125" style="5" customWidth="1"/>
    <col min="5897" max="5897" width="16.28515625" style="5" customWidth="1"/>
    <col min="5898" max="6149" width="9.140625" style="5"/>
    <col min="6150" max="6150" width="18" style="5" customWidth="1"/>
    <col min="6151" max="6151" width="67.140625" style="5" customWidth="1"/>
    <col min="6152" max="6152" width="54.42578125" style="5" customWidth="1"/>
    <col min="6153" max="6153" width="16.28515625" style="5" customWidth="1"/>
    <col min="6154" max="6405" width="9.140625" style="5"/>
    <col min="6406" max="6406" width="18" style="5" customWidth="1"/>
    <col min="6407" max="6407" width="67.140625" style="5" customWidth="1"/>
    <col min="6408" max="6408" width="54.42578125" style="5" customWidth="1"/>
    <col min="6409" max="6409" width="16.28515625" style="5" customWidth="1"/>
    <col min="6410" max="6661" width="9.140625" style="5"/>
    <col min="6662" max="6662" width="18" style="5" customWidth="1"/>
    <col min="6663" max="6663" width="67.140625" style="5" customWidth="1"/>
    <col min="6664" max="6664" width="54.42578125" style="5" customWidth="1"/>
    <col min="6665" max="6665" width="16.28515625" style="5" customWidth="1"/>
    <col min="6666" max="6917" width="9.140625" style="5"/>
    <col min="6918" max="6918" width="18" style="5" customWidth="1"/>
    <col min="6919" max="6919" width="67.140625" style="5" customWidth="1"/>
    <col min="6920" max="6920" width="54.42578125" style="5" customWidth="1"/>
    <col min="6921" max="6921" width="16.28515625" style="5" customWidth="1"/>
    <col min="6922" max="7173" width="9.140625" style="5"/>
    <col min="7174" max="7174" width="18" style="5" customWidth="1"/>
    <col min="7175" max="7175" width="67.140625" style="5" customWidth="1"/>
    <col min="7176" max="7176" width="54.42578125" style="5" customWidth="1"/>
    <col min="7177" max="7177" width="16.28515625" style="5" customWidth="1"/>
    <col min="7178" max="7429" width="9.140625" style="5"/>
    <col min="7430" max="7430" width="18" style="5" customWidth="1"/>
    <col min="7431" max="7431" width="67.140625" style="5" customWidth="1"/>
    <col min="7432" max="7432" width="54.42578125" style="5" customWidth="1"/>
    <col min="7433" max="7433" width="16.28515625" style="5" customWidth="1"/>
    <col min="7434" max="7685" width="9.140625" style="5"/>
    <col min="7686" max="7686" width="18" style="5" customWidth="1"/>
    <col min="7687" max="7687" width="67.140625" style="5" customWidth="1"/>
    <col min="7688" max="7688" width="54.42578125" style="5" customWidth="1"/>
    <col min="7689" max="7689" width="16.28515625" style="5" customWidth="1"/>
    <col min="7690" max="7941" width="9.140625" style="5"/>
    <col min="7942" max="7942" width="18" style="5" customWidth="1"/>
    <col min="7943" max="7943" width="67.140625" style="5" customWidth="1"/>
    <col min="7944" max="7944" width="54.42578125" style="5" customWidth="1"/>
    <col min="7945" max="7945" width="16.28515625" style="5" customWidth="1"/>
    <col min="7946" max="8197" width="9.140625" style="5"/>
    <col min="8198" max="8198" width="18" style="5" customWidth="1"/>
    <col min="8199" max="8199" width="67.140625" style="5" customWidth="1"/>
    <col min="8200" max="8200" width="54.42578125" style="5" customWidth="1"/>
    <col min="8201" max="8201" width="16.28515625" style="5" customWidth="1"/>
    <col min="8202" max="8453" width="9.140625" style="5"/>
    <col min="8454" max="8454" width="18" style="5" customWidth="1"/>
    <col min="8455" max="8455" width="67.140625" style="5" customWidth="1"/>
    <col min="8456" max="8456" width="54.42578125" style="5" customWidth="1"/>
    <col min="8457" max="8457" width="16.28515625" style="5" customWidth="1"/>
    <col min="8458" max="8709" width="9.140625" style="5"/>
    <col min="8710" max="8710" width="18" style="5" customWidth="1"/>
    <col min="8711" max="8711" width="67.140625" style="5" customWidth="1"/>
    <col min="8712" max="8712" width="54.42578125" style="5" customWidth="1"/>
    <col min="8713" max="8713" width="16.28515625" style="5" customWidth="1"/>
    <col min="8714" max="8965" width="9.140625" style="5"/>
    <col min="8966" max="8966" width="18" style="5" customWidth="1"/>
    <col min="8967" max="8967" width="67.140625" style="5" customWidth="1"/>
    <col min="8968" max="8968" width="54.42578125" style="5" customWidth="1"/>
    <col min="8969" max="8969" width="16.28515625" style="5" customWidth="1"/>
    <col min="8970" max="9221" width="9.140625" style="5"/>
    <col min="9222" max="9222" width="18" style="5" customWidth="1"/>
    <col min="9223" max="9223" width="67.140625" style="5" customWidth="1"/>
    <col min="9224" max="9224" width="54.42578125" style="5" customWidth="1"/>
    <col min="9225" max="9225" width="16.28515625" style="5" customWidth="1"/>
    <col min="9226" max="9477" width="9.140625" style="5"/>
    <col min="9478" max="9478" width="18" style="5" customWidth="1"/>
    <col min="9479" max="9479" width="67.140625" style="5" customWidth="1"/>
    <col min="9480" max="9480" width="54.42578125" style="5" customWidth="1"/>
    <col min="9481" max="9481" width="16.28515625" style="5" customWidth="1"/>
    <col min="9482" max="9733" width="9.140625" style="5"/>
    <col min="9734" max="9734" width="18" style="5" customWidth="1"/>
    <col min="9735" max="9735" width="67.140625" style="5" customWidth="1"/>
    <col min="9736" max="9736" width="54.42578125" style="5" customWidth="1"/>
    <col min="9737" max="9737" width="16.28515625" style="5" customWidth="1"/>
    <col min="9738" max="9989" width="9.140625" style="5"/>
    <col min="9990" max="9990" width="18" style="5" customWidth="1"/>
    <col min="9991" max="9991" width="67.140625" style="5" customWidth="1"/>
    <col min="9992" max="9992" width="54.42578125" style="5" customWidth="1"/>
    <col min="9993" max="9993" width="16.28515625" style="5" customWidth="1"/>
    <col min="9994" max="10245" width="9.140625" style="5"/>
    <col min="10246" max="10246" width="18" style="5" customWidth="1"/>
    <col min="10247" max="10247" width="67.140625" style="5" customWidth="1"/>
    <col min="10248" max="10248" width="54.42578125" style="5" customWidth="1"/>
    <col min="10249" max="10249" width="16.28515625" style="5" customWidth="1"/>
    <col min="10250" max="10501" width="9.140625" style="5"/>
    <col min="10502" max="10502" width="18" style="5" customWidth="1"/>
    <col min="10503" max="10503" width="67.140625" style="5" customWidth="1"/>
    <col min="10504" max="10504" width="54.42578125" style="5" customWidth="1"/>
    <col min="10505" max="10505" width="16.28515625" style="5" customWidth="1"/>
    <col min="10506" max="10757" width="9.140625" style="5"/>
    <col min="10758" max="10758" width="18" style="5" customWidth="1"/>
    <col min="10759" max="10759" width="67.140625" style="5" customWidth="1"/>
    <col min="10760" max="10760" width="54.42578125" style="5" customWidth="1"/>
    <col min="10761" max="10761" width="16.28515625" style="5" customWidth="1"/>
    <col min="10762" max="11013" width="9.140625" style="5"/>
    <col min="11014" max="11014" width="18" style="5" customWidth="1"/>
    <col min="11015" max="11015" width="67.140625" style="5" customWidth="1"/>
    <col min="11016" max="11016" width="54.42578125" style="5" customWidth="1"/>
    <col min="11017" max="11017" width="16.28515625" style="5" customWidth="1"/>
    <col min="11018" max="11269" width="9.140625" style="5"/>
    <col min="11270" max="11270" width="18" style="5" customWidth="1"/>
    <col min="11271" max="11271" width="67.140625" style="5" customWidth="1"/>
    <col min="11272" max="11272" width="54.42578125" style="5" customWidth="1"/>
    <col min="11273" max="11273" width="16.28515625" style="5" customWidth="1"/>
    <col min="11274" max="11525" width="9.140625" style="5"/>
    <col min="11526" max="11526" width="18" style="5" customWidth="1"/>
    <col min="11527" max="11527" width="67.140625" style="5" customWidth="1"/>
    <col min="11528" max="11528" width="54.42578125" style="5" customWidth="1"/>
    <col min="11529" max="11529" width="16.28515625" style="5" customWidth="1"/>
    <col min="11530" max="11781" width="9.140625" style="5"/>
    <col min="11782" max="11782" width="18" style="5" customWidth="1"/>
    <col min="11783" max="11783" width="67.140625" style="5" customWidth="1"/>
    <col min="11784" max="11784" width="54.42578125" style="5" customWidth="1"/>
    <col min="11785" max="11785" width="16.28515625" style="5" customWidth="1"/>
    <col min="11786" max="12037" width="9.140625" style="5"/>
    <col min="12038" max="12038" width="18" style="5" customWidth="1"/>
    <col min="12039" max="12039" width="67.140625" style="5" customWidth="1"/>
    <col min="12040" max="12040" width="54.42578125" style="5" customWidth="1"/>
    <col min="12041" max="12041" width="16.28515625" style="5" customWidth="1"/>
    <col min="12042" max="12293" width="9.140625" style="5"/>
    <col min="12294" max="12294" width="18" style="5" customWidth="1"/>
    <col min="12295" max="12295" width="67.140625" style="5" customWidth="1"/>
    <col min="12296" max="12296" width="54.42578125" style="5" customWidth="1"/>
    <col min="12297" max="12297" width="16.28515625" style="5" customWidth="1"/>
    <col min="12298" max="12549" width="9.140625" style="5"/>
    <col min="12550" max="12550" width="18" style="5" customWidth="1"/>
    <col min="12551" max="12551" width="67.140625" style="5" customWidth="1"/>
    <col min="12552" max="12552" width="54.42578125" style="5" customWidth="1"/>
    <col min="12553" max="12553" width="16.28515625" style="5" customWidth="1"/>
    <col min="12554" max="12805" width="9.140625" style="5"/>
    <col min="12806" max="12806" width="18" style="5" customWidth="1"/>
    <col min="12807" max="12807" width="67.140625" style="5" customWidth="1"/>
    <col min="12808" max="12808" width="54.42578125" style="5" customWidth="1"/>
    <col min="12809" max="12809" width="16.28515625" style="5" customWidth="1"/>
    <col min="12810" max="13061" width="9.140625" style="5"/>
    <col min="13062" max="13062" width="18" style="5" customWidth="1"/>
    <col min="13063" max="13063" width="67.140625" style="5" customWidth="1"/>
    <col min="13064" max="13064" width="54.42578125" style="5" customWidth="1"/>
    <col min="13065" max="13065" width="16.28515625" style="5" customWidth="1"/>
    <col min="13066" max="13317" width="9.140625" style="5"/>
    <col min="13318" max="13318" width="18" style="5" customWidth="1"/>
    <col min="13319" max="13319" width="67.140625" style="5" customWidth="1"/>
    <col min="13320" max="13320" width="54.42578125" style="5" customWidth="1"/>
    <col min="13321" max="13321" width="16.28515625" style="5" customWidth="1"/>
    <col min="13322" max="13573" width="9.140625" style="5"/>
    <col min="13574" max="13574" width="18" style="5" customWidth="1"/>
    <col min="13575" max="13575" width="67.140625" style="5" customWidth="1"/>
    <col min="13576" max="13576" width="54.42578125" style="5" customWidth="1"/>
    <col min="13577" max="13577" width="16.28515625" style="5" customWidth="1"/>
    <col min="13578" max="13829" width="9.140625" style="5"/>
    <col min="13830" max="13830" width="18" style="5" customWidth="1"/>
    <col min="13831" max="13831" width="67.140625" style="5" customWidth="1"/>
    <col min="13832" max="13832" width="54.42578125" style="5" customWidth="1"/>
    <col min="13833" max="13833" width="16.28515625" style="5" customWidth="1"/>
    <col min="13834" max="14085" width="9.140625" style="5"/>
    <col min="14086" max="14086" width="18" style="5" customWidth="1"/>
    <col min="14087" max="14087" width="67.140625" style="5" customWidth="1"/>
    <col min="14088" max="14088" width="54.42578125" style="5" customWidth="1"/>
    <col min="14089" max="14089" width="16.28515625" style="5" customWidth="1"/>
    <col min="14090" max="14341" width="9.140625" style="5"/>
    <col min="14342" max="14342" width="18" style="5" customWidth="1"/>
    <col min="14343" max="14343" width="67.140625" style="5" customWidth="1"/>
    <col min="14344" max="14344" width="54.42578125" style="5" customWidth="1"/>
    <col min="14345" max="14345" width="16.28515625" style="5" customWidth="1"/>
    <col min="14346" max="14597" width="9.140625" style="5"/>
    <col min="14598" max="14598" width="18" style="5" customWidth="1"/>
    <col min="14599" max="14599" width="67.140625" style="5" customWidth="1"/>
    <col min="14600" max="14600" width="54.42578125" style="5" customWidth="1"/>
    <col min="14601" max="14601" width="16.28515625" style="5" customWidth="1"/>
    <col min="14602" max="14853" width="9.140625" style="5"/>
    <col min="14854" max="14854" width="18" style="5" customWidth="1"/>
    <col min="14855" max="14855" width="67.140625" style="5" customWidth="1"/>
    <col min="14856" max="14856" width="54.42578125" style="5" customWidth="1"/>
    <col min="14857" max="14857" width="16.28515625" style="5" customWidth="1"/>
    <col min="14858" max="15109" width="9.140625" style="5"/>
    <col min="15110" max="15110" width="18" style="5" customWidth="1"/>
    <col min="15111" max="15111" width="67.140625" style="5" customWidth="1"/>
    <col min="15112" max="15112" width="54.42578125" style="5" customWidth="1"/>
    <col min="15113" max="15113" width="16.28515625" style="5" customWidth="1"/>
    <col min="15114" max="15365" width="9.140625" style="5"/>
    <col min="15366" max="15366" width="18" style="5" customWidth="1"/>
    <col min="15367" max="15367" width="67.140625" style="5" customWidth="1"/>
    <col min="15368" max="15368" width="54.42578125" style="5" customWidth="1"/>
    <col min="15369" max="15369" width="16.28515625" style="5" customWidth="1"/>
    <col min="15370" max="15621" width="9.140625" style="5"/>
    <col min="15622" max="15622" width="18" style="5" customWidth="1"/>
    <col min="15623" max="15623" width="67.140625" style="5" customWidth="1"/>
    <col min="15624" max="15624" width="54.42578125" style="5" customWidth="1"/>
    <col min="15625" max="15625" width="16.28515625" style="5" customWidth="1"/>
    <col min="15626" max="15877" width="9.140625" style="5"/>
    <col min="15878" max="15878" width="18" style="5" customWidth="1"/>
    <col min="15879" max="15879" width="67.140625" style="5" customWidth="1"/>
    <col min="15880" max="15880" width="54.42578125" style="5" customWidth="1"/>
    <col min="15881" max="15881" width="16.28515625" style="5" customWidth="1"/>
    <col min="15882" max="16133" width="9.140625" style="5"/>
    <col min="16134" max="16134" width="18" style="5" customWidth="1"/>
    <col min="16135" max="16135" width="67.140625" style="5" customWidth="1"/>
    <col min="16136" max="16136" width="54.42578125" style="5" customWidth="1"/>
    <col min="16137" max="16137" width="16.28515625" style="5" customWidth="1"/>
    <col min="16138" max="16384" width="9.140625" style="5"/>
  </cols>
  <sheetData>
    <row r="1" spans="1:11" ht="14.25" x14ac:dyDescent="0.2">
      <c r="A1" s="3" t="s">
        <v>4</v>
      </c>
      <c r="B1" s="4" t="s">
        <v>6</v>
      </c>
      <c r="C1" s="6" t="s">
        <v>7</v>
      </c>
      <c r="D1" s="6" t="s">
        <v>8</v>
      </c>
      <c r="E1" s="7" t="s">
        <v>4</v>
      </c>
      <c r="F1" s="7" t="s">
        <v>9</v>
      </c>
      <c r="G1" s="8"/>
      <c r="H1" s="9" t="s">
        <v>10</v>
      </c>
      <c r="I1" s="9" t="s">
        <v>11</v>
      </c>
      <c r="K1" s="9" t="s">
        <v>120</v>
      </c>
    </row>
    <row r="2" spans="1:11" x14ac:dyDescent="0.25">
      <c r="A2" s="10" t="s">
        <v>12</v>
      </c>
      <c r="B2" s="11" t="s">
        <v>13</v>
      </c>
      <c r="C2" s="12" t="s">
        <v>14</v>
      </c>
      <c r="D2" s="2" t="s">
        <v>15</v>
      </c>
      <c r="E2" s="13" t="s">
        <v>16</v>
      </c>
      <c r="F2" s="14" t="s">
        <v>17</v>
      </c>
      <c r="G2" s="15"/>
      <c r="H2" s="16" t="s">
        <v>18</v>
      </c>
      <c r="I2" s="16" t="s">
        <v>19</v>
      </c>
      <c r="K2" s="45" t="s">
        <v>3654</v>
      </c>
    </row>
    <row r="3" spans="1:11" x14ac:dyDescent="0.25">
      <c r="A3" s="10" t="s">
        <v>20</v>
      </c>
      <c r="B3" s="11" t="s">
        <v>94</v>
      </c>
      <c r="C3" s="12" t="s">
        <v>14</v>
      </c>
      <c r="D3" s="2" t="s">
        <v>22</v>
      </c>
      <c r="E3" s="13" t="s">
        <v>23</v>
      </c>
      <c r="F3" s="14" t="s">
        <v>14</v>
      </c>
      <c r="G3" s="15"/>
      <c r="H3" s="16" t="s">
        <v>24</v>
      </c>
      <c r="I3" s="16" t="s">
        <v>25</v>
      </c>
      <c r="K3" s="16" t="s">
        <v>123</v>
      </c>
    </row>
    <row r="4" spans="1:11" x14ac:dyDescent="0.25">
      <c r="A4" s="10" t="s">
        <v>26</v>
      </c>
      <c r="B4" s="11" t="s">
        <v>21</v>
      </c>
      <c r="C4" s="12" t="s">
        <v>14</v>
      </c>
      <c r="D4" s="2" t="s">
        <v>27</v>
      </c>
      <c r="E4" s="13" t="s">
        <v>28</v>
      </c>
      <c r="F4" s="14" t="s">
        <v>14</v>
      </c>
      <c r="G4" s="15"/>
      <c r="H4" s="16" t="s">
        <v>29</v>
      </c>
      <c r="I4" s="16" t="s">
        <v>30</v>
      </c>
      <c r="K4" s="16" t="s">
        <v>124</v>
      </c>
    </row>
    <row r="5" spans="1:11" x14ac:dyDescent="0.25">
      <c r="A5" s="17" t="s">
        <v>31</v>
      </c>
      <c r="B5" s="18">
        <v>1030</v>
      </c>
      <c r="C5" s="12" t="s">
        <v>32</v>
      </c>
      <c r="D5" s="2" t="s">
        <v>33</v>
      </c>
      <c r="E5" s="19" t="s">
        <v>34</v>
      </c>
      <c r="F5" s="14" t="s">
        <v>14</v>
      </c>
      <c r="G5" s="15"/>
      <c r="H5" s="16" t="s">
        <v>35</v>
      </c>
      <c r="I5" s="16" t="s">
        <v>36</v>
      </c>
    </row>
    <row r="6" spans="1:11" x14ac:dyDescent="0.25">
      <c r="A6" s="10" t="s">
        <v>95</v>
      </c>
      <c r="B6" s="11" t="s">
        <v>37</v>
      </c>
      <c r="C6" s="12" t="s">
        <v>32</v>
      </c>
      <c r="D6" s="2" t="s">
        <v>38</v>
      </c>
      <c r="E6" s="13" t="s">
        <v>39</v>
      </c>
      <c r="F6" s="14" t="s">
        <v>32</v>
      </c>
      <c r="G6" s="15"/>
      <c r="H6" s="16" t="s">
        <v>40</v>
      </c>
      <c r="I6" s="16" t="s">
        <v>41</v>
      </c>
    </row>
    <row r="7" spans="1:11" x14ac:dyDescent="0.25">
      <c r="A7" s="2" t="s">
        <v>96</v>
      </c>
      <c r="B7" s="2" t="s">
        <v>97</v>
      </c>
      <c r="C7" s="12" t="s">
        <v>32</v>
      </c>
      <c r="D7" s="2" t="s">
        <v>38</v>
      </c>
      <c r="E7" s="13" t="s">
        <v>45</v>
      </c>
      <c r="F7" s="14" t="s">
        <v>32</v>
      </c>
      <c r="G7" s="15"/>
      <c r="H7" s="16" t="s">
        <v>46</v>
      </c>
      <c r="I7" s="16" t="s">
        <v>47</v>
      </c>
    </row>
    <row r="8" spans="1:11" x14ac:dyDescent="0.25">
      <c r="A8" s="10" t="s">
        <v>42</v>
      </c>
      <c r="B8" s="11" t="s">
        <v>43</v>
      </c>
      <c r="C8" s="12" t="s">
        <v>32</v>
      </c>
      <c r="D8" s="2" t="s">
        <v>44</v>
      </c>
      <c r="E8" s="13" t="s">
        <v>51</v>
      </c>
      <c r="F8" s="14" t="s">
        <v>32</v>
      </c>
      <c r="G8" s="15"/>
      <c r="H8" s="16" t="s">
        <v>98</v>
      </c>
      <c r="I8" s="16" t="s">
        <v>52</v>
      </c>
    </row>
    <row r="9" spans="1:11" x14ac:dyDescent="0.25">
      <c r="A9" s="10" t="s">
        <v>48</v>
      </c>
      <c r="B9" s="11" t="s">
        <v>49</v>
      </c>
      <c r="C9" s="12" t="s">
        <v>32</v>
      </c>
      <c r="D9" s="2" t="s">
        <v>50</v>
      </c>
      <c r="E9" s="13" t="s">
        <v>56</v>
      </c>
      <c r="F9" s="14" t="s">
        <v>32</v>
      </c>
      <c r="G9" s="15"/>
      <c r="H9" s="16" t="s">
        <v>99</v>
      </c>
      <c r="I9" s="16" t="s">
        <v>57</v>
      </c>
    </row>
    <row r="10" spans="1:11" x14ac:dyDescent="0.25">
      <c r="A10" s="10" t="s">
        <v>53</v>
      </c>
      <c r="B10" s="11" t="s">
        <v>54</v>
      </c>
      <c r="C10" s="12" t="s">
        <v>32</v>
      </c>
      <c r="D10" s="2" t="s">
        <v>55</v>
      </c>
      <c r="E10" s="13" t="s">
        <v>53</v>
      </c>
      <c r="F10" s="14" t="s">
        <v>32</v>
      </c>
      <c r="G10" s="15"/>
      <c r="H10" s="16" t="s">
        <v>100</v>
      </c>
      <c r="I10" s="16" t="s">
        <v>60</v>
      </c>
    </row>
    <row r="11" spans="1:11" x14ac:dyDescent="0.25">
      <c r="A11" s="10" t="s">
        <v>101</v>
      </c>
      <c r="B11" s="11" t="s">
        <v>58</v>
      </c>
      <c r="C11" s="12" t="s">
        <v>32</v>
      </c>
      <c r="D11" s="2" t="s">
        <v>59</v>
      </c>
      <c r="E11" s="13" t="s">
        <v>63</v>
      </c>
      <c r="F11" s="14" t="s">
        <v>64</v>
      </c>
      <c r="G11" s="15"/>
      <c r="H11" s="16" t="s">
        <v>65</v>
      </c>
      <c r="I11" s="16" t="s">
        <v>66</v>
      </c>
    </row>
    <row r="12" spans="1:11" x14ac:dyDescent="0.25">
      <c r="A12" s="10" t="s">
        <v>102</v>
      </c>
      <c r="B12" s="11" t="s">
        <v>61</v>
      </c>
      <c r="C12" s="12" t="s">
        <v>32</v>
      </c>
      <c r="D12" s="2" t="s">
        <v>62</v>
      </c>
      <c r="E12" s="13" t="s">
        <v>69</v>
      </c>
      <c r="F12" s="14" t="s">
        <v>32</v>
      </c>
      <c r="G12" s="15"/>
      <c r="H12" s="16" t="s">
        <v>70</v>
      </c>
      <c r="I12" s="16" t="s">
        <v>71</v>
      </c>
    </row>
    <row r="13" spans="1:11" x14ac:dyDescent="0.25">
      <c r="A13" s="10" t="s">
        <v>67</v>
      </c>
      <c r="B13" s="11" t="s">
        <v>68</v>
      </c>
      <c r="C13" s="12" t="s">
        <v>32</v>
      </c>
      <c r="E13" s="13" t="s">
        <v>74</v>
      </c>
      <c r="F13" s="14" t="s">
        <v>32</v>
      </c>
      <c r="H13" s="16" t="s">
        <v>75</v>
      </c>
      <c r="I13" s="16" t="s">
        <v>76</v>
      </c>
    </row>
    <row r="14" spans="1:11" x14ac:dyDescent="0.25">
      <c r="A14" s="21" t="s">
        <v>103</v>
      </c>
      <c r="B14" s="2" t="s">
        <v>104</v>
      </c>
      <c r="C14" s="12" t="s">
        <v>32</v>
      </c>
      <c r="D14" s="2" t="s">
        <v>105</v>
      </c>
      <c r="E14" s="13" t="s">
        <v>80</v>
      </c>
      <c r="F14" s="14" t="s">
        <v>32</v>
      </c>
      <c r="H14" s="16" t="s">
        <v>106</v>
      </c>
      <c r="I14" s="16" t="s">
        <v>81</v>
      </c>
    </row>
    <row r="15" spans="1:11" x14ac:dyDescent="0.25">
      <c r="A15" s="10" t="s">
        <v>107</v>
      </c>
      <c r="B15" s="11" t="s">
        <v>72</v>
      </c>
      <c r="C15" s="12" t="s">
        <v>32</v>
      </c>
      <c r="D15" s="2" t="s">
        <v>73</v>
      </c>
      <c r="E15" s="13" t="s">
        <v>84</v>
      </c>
      <c r="F15" s="14" t="s">
        <v>64</v>
      </c>
      <c r="H15" s="16" t="s">
        <v>85</v>
      </c>
      <c r="I15" s="16" t="s">
        <v>86</v>
      </c>
    </row>
    <row r="16" spans="1:11" x14ac:dyDescent="0.25">
      <c r="A16" s="10" t="s">
        <v>77</v>
      </c>
      <c r="B16" s="11" t="s">
        <v>78</v>
      </c>
      <c r="C16" s="12" t="s">
        <v>64</v>
      </c>
      <c r="D16" s="2" t="s">
        <v>79</v>
      </c>
      <c r="E16" s="13" t="s">
        <v>67</v>
      </c>
      <c r="F16" s="14" t="s">
        <v>32</v>
      </c>
      <c r="H16" s="16" t="s">
        <v>108</v>
      </c>
      <c r="I16" s="16" t="s">
        <v>109</v>
      </c>
    </row>
    <row r="17" spans="1:6" x14ac:dyDescent="0.25">
      <c r="A17" s="10" t="s">
        <v>110</v>
      </c>
      <c r="B17" s="11" t="s">
        <v>82</v>
      </c>
      <c r="C17" s="12" t="s">
        <v>32</v>
      </c>
      <c r="D17" s="2" t="s">
        <v>83</v>
      </c>
      <c r="E17" s="13" t="s">
        <v>103</v>
      </c>
      <c r="F17" s="14" t="s">
        <v>32</v>
      </c>
    </row>
    <row r="18" spans="1:6" x14ac:dyDescent="0.25">
      <c r="A18" s="21" t="s">
        <v>87</v>
      </c>
      <c r="B18" s="1">
        <v>2110</v>
      </c>
      <c r="C18" s="12" t="s">
        <v>32</v>
      </c>
      <c r="D18" s="2" t="s">
        <v>88</v>
      </c>
    </row>
    <row r="19" spans="1:6" x14ac:dyDescent="0.25">
      <c r="A19" s="21" t="s">
        <v>16</v>
      </c>
      <c r="B19" s="1">
        <v>2800</v>
      </c>
      <c r="C19" s="12" t="s">
        <v>17</v>
      </c>
      <c r="D19" s="2" t="s">
        <v>89</v>
      </c>
    </row>
    <row r="20" spans="1:6" x14ac:dyDescent="0.25">
      <c r="A20" s="21" t="s">
        <v>90</v>
      </c>
      <c r="B20" s="1">
        <v>2900</v>
      </c>
      <c r="C20" s="12" t="s">
        <v>17</v>
      </c>
      <c r="D20" s="2" t="s">
        <v>91</v>
      </c>
    </row>
    <row r="21" spans="1:6" x14ac:dyDescent="0.25">
      <c r="A21" s="21" t="s">
        <v>92</v>
      </c>
      <c r="C21" s="2" t="s">
        <v>92</v>
      </c>
      <c r="D21" s="2" t="s">
        <v>93</v>
      </c>
    </row>
    <row r="22" spans="1:6" x14ac:dyDescent="0.25">
      <c r="A22" s="2" t="s">
        <v>3806</v>
      </c>
      <c r="C22" s="2" t="s">
        <v>32</v>
      </c>
      <c r="D22" s="2" t="s">
        <v>3807</v>
      </c>
    </row>
    <row r="23" spans="1:6" x14ac:dyDescent="0.25">
      <c r="A23" s="2" t="s">
        <v>3808</v>
      </c>
      <c r="C23" s="2" t="s">
        <v>32</v>
      </c>
      <c r="D23" s="2" t="s">
        <v>3808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1:C1778"/>
  <sheetViews>
    <sheetView workbookViewId="0">
      <selection activeCell="B1" sqref="B1"/>
    </sheetView>
  </sheetViews>
  <sheetFormatPr defaultRowHeight="15" x14ac:dyDescent="0.25"/>
  <cols>
    <col min="1" max="1" width="23.7109375" style="1" customWidth="1"/>
    <col min="2" max="2" width="211.5703125" style="1" bestFit="1" customWidth="1"/>
    <col min="3" max="3" width="9.140625" style="1"/>
  </cols>
  <sheetData>
    <row r="1" spans="1:2" x14ac:dyDescent="0.25">
      <c r="A1" s="1" t="s">
        <v>3885</v>
      </c>
      <c r="B1" s="1" t="s">
        <v>3885</v>
      </c>
    </row>
    <row r="2" spans="1:2" x14ac:dyDescent="0.25">
      <c r="A2" s="46" t="s">
        <v>3883</v>
      </c>
      <c r="B2" s="46" t="s">
        <v>3883</v>
      </c>
    </row>
    <row r="3" spans="1:2" x14ac:dyDescent="0.25">
      <c r="A3" s="46" t="s">
        <v>3884</v>
      </c>
      <c r="B3" s="46" t="s">
        <v>3884</v>
      </c>
    </row>
    <row r="4" spans="1:2" x14ac:dyDescent="0.25">
      <c r="A4" s="1">
        <v>2059520</v>
      </c>
      <c r="B4" s="1" t="s">
        <v>816</v>
      </c>
    </row>
    <row r="5" spans="1:2" x14ac:dyDescent="0.25">
      <c r="A5" s="1">
        <v>2059520</v>
      </c>
      <c r="B5" s="1" t="s">
        <v>3825</v>
      </c>
    </row>
    <row r="6" spans="1:2" x14ac:dyDescent="0.25">
      <c r="A6" s="1" t="s">
        <v>260</v>
      </c>
      <c r="B6" s="1" t="s">
        <v>1063</v>
      </c>
    </row>
    <row r="7" spans="1:2" x14ac:dyDescent="0.25">
      <c r="A7" s="1" t="s">
        <v>306</v>
      </c>
      <c r="B7" s="1" t="s">
        <v>1341</v>
      </c>
    </row>
    <row r="8" spans="1:2" x14ac:dyDescent="0.25">
      <c r="A8" s="1" t="s">
        <v>306</v>
      </c>
      <c r="B8" s="1" t="s">
        <v>1342</v>
      </c>
    </row>
    <row r="9" spans="1:2" x14ac:dyDescent="0.25">
      <c r="A9" t="s">
        <v>305</v>
      </c>
      <c r="B9" t="s">
        <v>3880</v>
      </c>
    </row>
    <row r="10" spans="1:2" x14ac:dyDescent="0.25">
      <c r="A10" s="1" t="s">
        <v>512</v>
      </c>
      <c r="B10" s="1" t="s">
        <v>2020</v>
      </c>
    </row>
    <row r="11" spans="1:2" x14ac:dyDescent="0.25">
      <c r="A11" s="1" t="s">
        <v>342</v>
      </c>
      <c r="B11" s="1" t="s">
        <v>1515</v>
      </c>
    </row>
    <row r="12" spans="1:2" x14ac:dyDescent="0.25">
      <c r="A12" s="1" t="s">
        <v>306</v>
      </c>
      <c r="B12" s="1" t="s">
        <v>1344</v>
      </c>
    </row>
    <row r="13" spans="1:2" x14ac:dyDescent="0.25">
      <c r="A13" s="1" t="s">
        <v>311</v>
      </c>
      <c r="B13" s="1" t="s">
        <v>1372</v>
      </c>
    </row>
    <row r="14" spans="1:2" x14ac:dyDescent="0.25">
      <c r="A14" s="1" t="s">
        <v>306</v>
      </c>
      <c r="B14" s="1" t="s">
        <v>1343</v>
      </c>
    </row>
    <row r="15" spans="1:2" x14ac:dyDescent="0.25">
      <c r="A15" s="1">
        <v>2630110</v>
      </c>
      <c r="B15" s="1" t="s">
        <v>1362</v>
      </c>
    </row>
    <row r="16" spans="1:2" x14ac:dyDescent="0.25">
      <c r="A16" s="1">
        <v>2630110</v>
      </c>
      <c r="B16" s="1" t="s">
        <v>1363</v>
      </c>
    </row>
    <row r="17" spans="1:2" x14ac:dyDescent="0.25">
      <c r="A17" t="s">
        <v>3781</v>
      </c>
      <c r="B17" t="s">
        <v>3775</v>
      </c>
    </row>
    <row r="18" spans="1:2" x14ac:dyDescent="0.25">
      <c r="A18" t="s">
        <v>3781</v>
      </c>
      <c r="B18" t="s">
        <v>3774</v>
      </c>
    </row>
    <row r="19" spans="1:2" x14ac:dyDescent="0.25">
      <c r="A19" s="61" t="s">
        <v>3882</v>
      </c>
      <c r="B19" t="s">
        <v>3759</v>
      </c>
    </row>
    <row r="20" spans="1:2" x14ac:dyDescent="0.25">
      <c r="A20" s="1" t="s">
        <v>206</v>
      </c>
      <c r="B20" s="1" t="s">
        <v>791</v>
      </c>
    </row>
    <row r="21" spans="1:2" x14ac:dyDescent="0.25">
      <c r="A21" s="1" t="s">
        <v>215</v>
      </c>
      <c r="B21" s="1" t="s">
        <v>857</v>
      </c>
    </row>
    <row r="22" spans="1:2" x14ac:dyDescent="0.25">
      <c r="A22" t="s">
        <v>423</v>
      </c>
      <c r="B22" t="s">
        <v>3760</v>
      </c>
    </row>
    <row r="23" spans="1:2" x14ac:dyDescent="0.25">
      <c r="A23" s="1" t="s">
        <v>366</v>
      </c>
      <c r="B23" s="1" t="s">
        <v>1630</v>
      </c>
    </row>
    <row r="24" spans="1:2" x14ac:dyDescent="0.25">
      <c r="A24" s="1" t="s">
        <v>221</v>
      </c>
      <c r="B24" s="1" t="s">
        <v>900</v>
      </c>
    </row>
    <row r="25" spans="1:2" x14ac:dyDescent="0.25">
      <c r="A25" s="1" t="s">
        <v>307</v>
      </c>
      <c r="B25" s="1" t="s">
        <v>1356</v>
      </c>
    </row>
    <row r="26" spans="1:2" x14ac:dyDescent="0.25">
      <c r="A26" s="1" t="s">
        <v>222</v>
      </c>
      <c r="B26" s="1" t="s">
        <v>901</v>
      </c>
    </row>
    <row r="27" spans="1:2" x14ac:dyDescent="0.25">
      <c r="A27" s="1" t="s">
        <v>222</v>
      </c>
      <c r="B27" s="1" t="s">
        <v>3694</v>
      </c>
    </row>
    <row r="28" spans="1:2" x14ac:dyDescent="0.25">
      <c r="A28" s="1" t="s">
        <v>264</v>
      </c>
      <c r="B28" s="1" t="s">
        <v>1082</v>
      </c>
    </row>
    <row r="29" spans="1:2" x14ac:dyDescent="0.25">
      <c r="A29" s="1" t="s">
        <v>264</v>
      </c>
      <c r="B29" s="1" t="s">
        <v>1088</v>
      </c>
    </row>
    <row r="30" spans="1:2" x14ac:dyDescent="0.25">
      <c r="A30" s="1" t="s">
        <v>190</v>
      </c>
      <c r="B30" s="1" t="s">
        <v>3821</v>
      </c>
    </row>
    <row r="31" spans="1:2" x14ac:dyDescent="0.25">
      <c r="A31" s="1" t="s">
        <v>426</v>
      </c>
      <c r="B31" s="1" t="s">
        <v>1824</v>
      </c>
    </row>
    <row r="32" spans="1:2" x14ac:dyDescent="0.25">
      <c r="A32" s="1" t="s">
        <v>522</v>
      </c>
      <c r="B32" s="1" t="s">
        <v>2046</v>
      </c>
    </row>
    <row r="33" spans="1:2" x14ac:dyDescent="0.25">
      <c r="A33" s="1" t="s">
        <v>530</v>
      </c>
      <c r="B33" s="1" t="s">
        <v>2064</v>
      </c>
    </row>
    <row r="34" spans="1:2" x14ac:dyDescent="0.25">
      <c r="A34" s="1">
        <v>2573400</v>
      </c>
      <c r="B34" s="1" t="s">
        <v>1217</v>
      </c>
    </row>
    <row r="35" spans="1:2" x14ac:dyDescent="0.25">
      <c r="A35" s="1" t="s">
        <v>242</v>
      </c>
      <c r="B35" s="1" t="s">
        <v>1017</v>
      </c>
    </row>
    <row r="36" spans="1:2" x14ac:dyDescent="0.25">
      <c r="A36" s="1">
        <v>2442110</v>
      </c>
      <c r="B36" s="1" t="s">
        <v>1097</v>
      </c>
    </row>
    <row r="37" spans="1:2" x14ac:dyDescent="0.25">
      <c r="A37" s="1">
        <v>2015103</v>
      </c>
      <c r="B37" s="1" t="s">
        <v>762</v>
      </c>
    </row>
    <row r="38" spans="1:2" x14ac:dyDescent="0.25">
      <c r="A38" s="1" t="s">
        <v>212</v>
      </c>
      <c r="B38" s="1" t="s">
        <v>844</v>
      </c>
    </row>
    <row r="39" spans="1:2" x14ac:dyDescent="0.25">
      <c r="A39" s="1">
        <v>2013600</v>
      </c>
      <c r="B39" s="1" t="s">
        <v>736</v>
      </c>
    </row>
    <row r="40" spans="1:2" x14ac:dyDescent="0.25">
      <c r="A40" s="1">
        <v>2013600</v>
      </c>
      <c r="B40" s="1" t="s">
        <v>734</v>
      </c>
    </row>
    <row r="41" spans="1:2" x14ac:dyDescent="0.25">
      <c r="A41" s="1">
        <v>2013410</v>
      </c>
      <c r="B41" s="1" t="s">
        <v>713</v>
      </c>
    </row>
    <row r="42" spans="1:2" x14ac:dyDescent="0.25">
      <c r="A42" s="1" t="s">
        <v>330</v>
      </c>
      <c r="B42" s="1" t="s">
        <v>1464</v>
      </c>
    </row>
    <row r="43" spans="1:2" x14ac:dyDescent="0.25">
      <c r="A43" s="1" t="s">
        <v>330</v>
      </c>
      <c r="B43" s="1" t="s">
        <v>3849</v>
      </c>
    </row>
    <row r="44" spans="1:2" x14ac:dyDescent="0.25">
      <c r="A44" s="1" t="s">
        <v>330</v>
      </c>
      <c r="B44" s="1" t="s">
        <v>1465</v>
      </c>
    </row>
    <row r="45" spans="1:2" x14ac:dyDescent="0.25">
      <c r="A45" s="1" t="s">
        <v>333</v>
      </c>
      <c r="B45" s="1" t="s">
        <v>1484</v>
      </c>
    </row>
    <row r="46" spans="1:2" x14ac:dyDescent="0.25">
      <c r="A46" s="1" t="s">
        <v>322</v>
      </c>
      <c r="B46" s="1" t="s">
        <v>1397</v>
      </c>
    </row>
    <row r="47" spans="1:2" x14ac:dyDescent="0.25">
      <c r="A47" s="1" t="s">
        <v>312</v>
      </c>
      <c r="B47" s="1" t="s">
        <v>1374</v>
      </c>
    </row>
    <row r="48" spans="1:2" x14ac:dyDescent="0.25">
      <c r="A48" s="1" t="s">
        <v>212</v>
      </c>
      <c r="B48" s="1" t="s">
        <v>843</v>
      </c>
    </row>
    <row r="49" spans="1:2" x14ac:dyDescent="0.25">
      <c r="A49" s="1" t="s">
        <v>292</v>
      </c>
      <c r="B49" s="1" t="s">
        <v>3845</v>
      </c>
    </row>
    <row r="50" spans="1:2" x14ac:dyDescent="0.25">
      <c r="A50" s="1">
        <v>2059430</v>
      </c>
      <c r="B50" s="1" t="s">
        <v>803</v>
      </c>
    </row>
    <row r="51" spans="1:2" x14ac:dyDescent="0.25">
      <c r="A51" s="1" t="s">
        <v>432</v>
      </c>
      <c r="B51" s="1" t="s">
        <v>1836</v>
      </c>
    </row>
    <row r="52" spans="1:2" x14ac:dyDescent="0.25">
      <c r="A52" s="1" t="s">
        <v>432</v>
      </c>
      <c r="B52" s="1" t="s">
        <v>1835</v>
      </c>
    </row>
    <row r="53" spans="1:2" x14ac:dyDescent="0.25">
      <c r="A53" s="1" t="s">
        <v>432</v>
      </c>
      <c r="B53" s="1" t="s">
        <v>1837</v>
      </c>
    </row>
    <row r="54" spans="1:2" x14ac:dyDescent="0.25">
      <c r="A54" s="1" t="s">
        <v>308</v>
      </c>
      <c r="B54" s="1" t="s">
        <v>1357</v>
      </c>
    </row>
    <row r="55" spans="1:2" x14ac:dyDescent="0.25">
      <c r="A55" s="1">
        <v>2841240</v>
      </c>
      <c r="B55" s="1" t="s">
        <v>1852</v>
      </c>
    </row>
    <row r="56" spans="1:2" x14ac:dyDescent="0.25">
      <c r="A56" s="1" t="s">
        <v>214</v>
      </c>
      <c r="B56" s="1" t="s">
        <v>856</v>
      </c>
    </row>
    <row r="57" spans="1:2" x14ac:dyDescent="0.25">
      <c r="A57" s="1" t="s">
        <v>188</v>
      </c>
      <c r="B57" s="1" t="s">
        <v>684</v>
      </c>
    </row>
    <row r="58" spans="1:2" x14ac:dyDescent="0.25">
      <c r="A58" s="1">
        <v>6820120</v>
      </c>
      <c r="B58" s="1" t="s">
        <v>2059</v>
      </c>
    </row>
    <row r="59" spans="1:2" x14ac:dyDescent="0.25">
      <c r="A59" s="1" t="s">
        <v>501</v>
      </c>
      <c r="B59" s="1" t="s">
        <v>2005</v>
      </c>
    </row>
    <row r="60" spans="1:2" x14ac:dyDescent="0.25">
      <c r="A60" s="1" t="s">
        <v>539</v>
      </c>
      <c r="B60" s="1" t="s">
        <v>2079</v>
      </c>
    </row>
    <row r="61" spans="1:2" x14ac:dyDescent="0.25">
      <c r="A61" s="1" t="s">
        <v>329</v>
      </c>
      <c r="B61" s="1" t="s">
        <v>1441</v>
      </c>
    </row>
    <row r="62" spans="1:2" x14ac:dyDescent="0.25">
      <c r="A62" s="1" t="s">
        <v>300</v>
      </c>
      <c r="B62" s="1" t="s">
        <v>1331</v>
      </c>
    </row>
    <row r="63" spans="1:2" x14ac:dyDescent="0.25">
      <c r="A63" s="1" t="s">
        <v>259</v>
      </c>
      <c r="B63" s="1" t="s">
        <v>1061</v>
      </c>
    </row>
    <row r="64" spans="1:2" x14ac:dyDescent="0.25">
      <c r="A64" s="1">
        <v>2219300</v>
      </c>
      <c r="B64" s="1" t="s">
        <v>886</v>
      </c>
    </row>
    <row r="65" spans="1:2" x14ac:dyDescent="0.25">
      <c r="A65" s="1" t="s">
        <v>254</v>
      </c>
      <c r="B65" s="1" t="s">
        <v>1050</v>
      </c>
    </row>
    <row r="66" spans="1:2" x14ac:dyDescent="0.25">
      <c r="A66" s="1">
        <v>2059520</v>
      </c>
      <c r="B66" s="1" t="s">
        <v>831</v>
      </c>
    </row>
    <row r="67" spans="1:2" x14ac:dyDescent="0.25">
      <c r="A67" s="1" t="s">
        <v>202</v>
      </c>
      <c r="B67" s="1" t="s">
        <v>782</v>
      </c>
    </row>
    <row r="68" spans="1:2" x14ac:dyDescent="0.25">
      <c r="A68" s="1" t="s">
        <v>291</v>
      </c>
      <c r="B68" s="1" t="s">
        <v>1298</v>
      </c>
    </row>
    <row r="69" spans="1:2" x14ac:dyDescent="0.25">
      <c r="A69" s="1" t="s">
        <v>354</v>
      </c>
      <c r="B69" s="1" t="s">
        <v>1573</v>
      </c>
    </row>
    <row r="70" spans="1:2" x14ac:dyDescent="0.25">
      <c r="A70" s="1" t="s">
        <v>273</v>
      </c>
      <c r="B70" s="1" t="s">
        <v>1124</v>
      </c>
    </row>
    <row r="71" spans="1:2" x14ac:dyDescent="0.25">
      <c r="A71" s="1">
        <v>2020140</v>
      </c>
      <c r="B71" s="1" t="s">
        <v>770</v>
      </c>
    </row>
    <row r="72" spans="1:2" x14ac:dyDescent="0.25">
      <c r="A72" s="1" t="s">
        <v>403</v>
      </c>
      <c r="B72" s="1" t="s">
        <v>1738</v>
      </c>
    </row>
    <row r="73" spans="1:2" x14ac:dyDescent="0.25">
      <c r="A73" s="1" t="s">
        <v>271</v>
      </c>
      <c r="B73" s="1" t="s">
        <v>1123</v>
      </c>
    </row>
    <row r="74" spans="1:2" x14ac:dyDescent="0.25">
      <c r="A74" s="1" t="s">
        <v>451</v>
      </c>
      <c r="B74" s="1" t="s">
        <v>1884</v>
      </c>
    </row>
    <row r="75" spans="1:2" x14ac:dyDescent="0.25">
      <c r="A75" s="1" t="s">
        <v>226</v>
      </c>
      <c r="B75" s="1" t="s">
        <v>938</v>
      </c>
    </row>
    <row r="76" spans="1:2" x14ac:dyDescent="0.25">
      <c r="A76" s="1" t="s">
        <v>240</v>
      </c>
      <c r="B76" s="1" t="s">
        <v>998</v>
      </c>
    </row>
    <row r="77" spans="1:2" x14ac:dyDescent="0.25">
      <c r="A77" s="1" t="s">
        <v>167</v>
      </c>
      <c r="B77" s="1" t="s">
        <v>644</v>
      </c>
    </row>
    <row r="78" spans="1:2" x14ac:dyDescent="0.25">
      <c r="A78" s="1" t="s">
        <v>359</v>
      </c>
      <c r="B78" s="1" t="s">
        <v>1593</v>
      </c>
    </row>
    <row r="79" spans="1:2" x14ac:dyDescent="0.25">
      <c r="A79" s="1" t="s">
        <v>388</v>
      </c>
      <c r="B79" s="1" t="s">
        <v>1686</v>
      </c>
    </row>
    <row r="80" spans="1:2" x14ac:dyDescent="0.25">
      <c r="A80" s="1">
        <v>2013319</v>
      </c>
      <c r="B80" s="1" t="s">
        <v>709</v>
      </c>
    </row>
    <row r="81" spans="1:2" x14ac:dyDescent="0.25">
      <c r="A81" s="1" t="s">
        <v>328</v>
      </c>
      <c r="B81" s="1" t="s">
        <v>3846</v>
      </c>
    </row>
    <row r="82" spans="1:2" x14ac:dyDescent="0.25">
      <c r="A82" s="1" t="s">
        <v>313</v>
      </c>
      <c r="B82" s="1" t="s">
        <v>1375</v>
      </c>
    </row>
    <row r="83" spans="1:2" x14ac:dyDescent="0.25">
      <c r="A83" s="1" t="s">
        <v>356</v>
      </c>
      <c r="B83" s="1" t="s">
        <v>1577</v>
      </c>
    </row>
    <row r="84" spans="1:2" x14ac:dyDescent="0.25">
      <c r="A84" s="1">
        <v>2720230</v>
      </c>
      <c r="B84" s="1" t="s">
        <v>2655</v>
      </c>
    </row>
    <row r="85" spans="1:2" x14ac:dyDescent="0.25">
      <c r="A85" s="1">
        <v>2720230</v>
      </c>
      <c r="B85" s="1" t="s">
        <v>1580</v>
      </c>
    </row>
    <row r="86" spans="1:2" x14ac:dyDescent="0.25">
      <c r="A86" s="1" t="s">
        <v>453</v>
      </c>
      <c r="B86" s="1" t="s">
        <v>1890</v>
      </c>
    </row>
    <row r="87" spans="1:2" x14ac:dyDescent="0.25">
      <c r="A87" s="1" t="s">
        <v>235</v>
      </c>
      <c r="B87" s="1" t="s">
        <v>982</v>
      </c>
    </row>
    <row r="88" spans="1:2" x14ac:dyDescent="0.25">
      <c r="A88" s="1" t="s">
        <v>155</v>
      </c>
      <c r="B88" s="1" t="s">
        <v>629</v>
      </c>
    </row>
    <row r="89" spans="1:2" x14ac:dyDescent="0.25">
      <c r="A89" s="1" t="s">
        <v>182</v>
      </c>
      <c r="B89" s="1" t="s">
        <v>667</v>
      </c>
    </row>
    <row r="90" spans="1:2" x14ac:dyDescent="0.25">
      <c r="A90" s="1">
        <v>2014120</v>
      </c>
      <c r="B90" s="1" t="s">
        <v>742</v>
      </c>
    </row>
    <row r="91" spans="1:2" x14ac:dyDescent="0.25">
      <c r="A91" s="1" t="s">
        <v>471</v>
      </c>
      <c r="B91" s="1" t="s">
        <v>1930</v>
      </c>
    </row>
    <row r="92" spans="1:2" x14ac:dyDescent="0.25">
      <c r="A92" s="1" t="s">
        <v>249</v>
      </c>
      <c r="B92" s="1" t="s">
        <v>1033</v>
      </c>
    </row>
    <row r="93" spans="1:2" x14ac:dyDescent="0.25">
      <c r="A93" s="1" t="s">
        <v>213</v>
      </c>
      <c r="B93" s="1" t="s">
        <v>850</v>
      </c>
    </row>
    <row r="94" spans="1:2" x14ac:dyDescent="0.25">
      <c r="A94" s="1" t="s">
        <v>223</v>
      </c>
      <c r="B94" s="1" t="s">
        <v>928</v>
      </c>
    </row>
    <row r="95" spans="1:2" x14ac:dyDescent="0.25">
      <c r="A95" s="1">
        <v>2013413</v>
      </c>
      <c r="B95" s="1" t="s">
        <v>716</v>
      </c>
    </row>
    <row r="96" spans="1:2" x14ac:dyDescent="0.25">
      <c r="A96" s="1">
        <v>2573400</v>
      </c>
      <c r="B96" s="1" t="s">
        <v>1224</v>
      </c>
    </row>
    <row r="97" spans="1:2" x14ac:dyDescent="0.25">
      <c r="A97" s="1" t="s">
        <v>330</v>
      </c>
      <c r="B97" s="1" t="s">
        <v>1460</v>
      </c>
    </row>
    <row r="98" spans="1:2" x14ac:dyDescent="0.25">
      <c r="A98" s="1" t="s">
        <v>349</v>
      </c>
      <c r="B98" s="1" t="s">
        <v>1536</v>
      </c>
    </row>
    <row r="99" spans="1:2" x14ac:dyDescent="0.25">
      <c r="A99" s="1" t="s">
        <v>330</v>
      </c>
      <c r="B99" s="1" t="s">
        <v>1472</v>
      </c>
    </row>
    <row r="100" spans="1:2" x14ac:dyDescent="0.25">
      <c r="A100" s="1">
        <v>2572140</v>
      </c>
      <c r="B100" s="1" t="s">
        <v>1146</v>
      </c>
    </row>
    <row r="101" spans="1:2" x14ac:dyDescent="0.25">
      <c r="A101" s="1" t="s">
        <v>362</v>
      </c>
      <c r="B101" s="1" t="s">
        <v>1608</v>
      </c>
    </row>
    <row r="102" spans="1:2" x14ac:dyDescent="0.25">
      <c r="A102" s="1" t="s">
        <v>422</v>
      </c>
      <c r="B102" s="1" t="s">
        <v>1812</v>
      </c>
    </row>
    <row r="103" spans="1:2" x14ac:dyDescent="0.25">
      <c r="A103" s="1" t="s">
        <v>349</v>
      </c>
      <c r="B103" s="1" t="s">
        <v>1532</v>
      </c>
    </row>
    <row r="104" spans="1:2" x14ac:dyDescent="0.25">
      <c r="A104" s="1" t="s">
        <v>307</v>
      </c>
      <c r="B104" s="1" t="s">
        <v>1351</v>
      </c>
    </row>
    <row r="105" spans="1:2" x14ac:dyDescent="0.25">
      <c r="A105" s="1" t="s">
        <v>349</v>
      </c>
      <c r="B105" s="1" t="s">
        <v>1538</v>
      </c>
    </row>
    <row r="106" spans="1:2" x14ac:dyDescent="0.25">
      <c r="A106" s="1" t="s">
        <v>349</v>
      </c>
      <c r="B106" s="1" t="s">
        <v>1537</v>
      </c>
    </row>
    <row r="107" spans="1:2" x14ac:dyDescent="0.25">
      <c r="A107" s="1" t="s">
        <v>349</v>
      </c>
      <c r="B107" s="1" t="s">
        <v>1533</v>
      </c>
    </row>
    <row r="108" spans="1:2" x14ac:dyDescent="0.25">
      <c r="A108" s="1" t="s">
        <v>349</v>
      </c>
      <c r="B108" s="1" t="s">
        <v>1534</v>
      </c>
    </row>
    <row r="109" spans="1:2" x14ac:dyDescent="0.25">
      <c r="A109" s="1" t="s">
        <v>336</v>
      </c>
      <c r="B109" s="1" t="s">
        <v>1499</v>
      </c>
    </row>
    <row r="110" spans="1:2" x14ac:dyDescent="0.25">
      <c r="A110" s="1" t="s">
        <v>349</v>
      </c>
      <c r="B110" s="1" t="s">
        <v>1531</v>
      </c>
    </row>
    <row r="111" spans="1:2" x14ac:dyDescent="0.25">
      <c r="A111" s="1" t="s">
        <v>349</v>
      </c>
      <c r="B111" s="1" t="s">
        <v>1535</v>
      </c>
    </row>
    <row r="112" spans="1:2" x14ac:dyDescent="0.25">
      <c r="A112" s="1" t="s">
        <v>174</v>
      </c>
      <c r="B112" s="1" t="s">
        <v>658</v>
      </c>
    </row>
    <row r="113" spans="1:2" x14ac:dyDescent="0.25">
      <c r="A113" s="1" t="s">
        <v>389</v>
      </c>
      <c r="B113" s="1" t="s">
        <v>1687</v>
      </c>
    </row>
    <row r="114" spans="1:2" x14ac:dyDescent="0.25">
      <c r="A114" s="1" t="s">
        <v>286</v>
      </c>
      <c r="B114" s="1" t="s">
        <v>1280</v>
      </c>
    </row>
    <row r="115" spans="1:2" x14ac:dyDescent="0.25">
      <c r="A115" s="1">
        <v>2594110</v>
      </c>
      <c r="B115" s="1" t="s">
        <v>1278</v>
      </c>
    </row>
    <row r="116" spans="1:2" x14ac:dyDescent="0.25">
      <c r="A116" s="1">
        <v>2594110</v>
      </c>
      <c r="B116" s="1" t="s">
        <v>1277</v>
      </c>
    </row>
    <row r="117" spans="1:2" x14ac:dyDescent="0.25">
      <c r="A117" s="1">
        <v>2594110</v>
      </c>
      <c r="B117" s="1" t="s">
        <v>1276</v>
      </c>
    </row>
    <row r="118" spans="1:2" x14ac:dyDescent="0.25">
      <c r="A118" s="1">
        <v>2573300</v>
      </c>
      <c r="B118" s="1" t="s">
        <v>1183</v>
      </c>
    </row>
    <row r="119" spans="1:2" x14ac:dyDescent="0.25">
      <c r="A119" s="1" t="s">
        <v>161</v>
      </c>
      <c r="B119" s="1" t="s">
        <v>635</v>
      </c>
    </row>
    <row r="120" spans="1:2" x14ac:dyDescent="0.25">
      <c r="A120" s="1" t="s">
        <v>149</v>
      </c>
      <c r="B120" s="1" t="s">
        <v>609</v>
      </c>
    </row>
    <row r="121" spans="1:2" x14ac:dyDescent="0.25">
      <c r="A121" s="1" t="s">
        <v>163</v>
      </c>
      <c r="B121" s="1" t="s">
        <v>638</v>
      </c>
    </row>
    <row r="122" spans="1:2" x14ac:dyDescent="0.25">
      <c r="A122" s="1" t="s">
        <v>163</v>
      </c>
      <c r="B122" s="1" t="s">
        <v>3819</v>
      </c>
    </row>
    <row r="123" spans="1:2" x14ac:dyDescent="0.25">
      <c r="A123" s="1">
        <v>2573400</v>
      </c>
      <c r="B123" s="1" t="s">
        <v>1243</v>
      </c>
    </row>
    <row r="124" spans="1:2" x14ac:dyDescent="0.25">
      <c r="A124" s="1" t="s">
        <v>154</v>
      </c>
      <c r="B124" s="1" t="s">
        <v>628</v>
      </c>
    </row>
    <row r="125" spans="1:2" x14ac:dyDescent="0.25">
      <c r="A125" s="1" t="s">
        <v>3731</v>
      </c>
      <c r="B125" s="1" t="s">
        <v>2022</v>
      </c>
    </row>
    <row r="126" spans="1:2" x14ac:dyDescent="0.25">
      <c r="A126" s="1" t="s">
        <v>451</v>
      </c>
      <c r="B126" s="1" t="s">
        <v>1887</v>
      </c>
    </row>
    <row r="127" spans="1:2" x14ac:dyDescent="0.25">
      <c r="A127" s="1" t="s">
        <v>174</v>
      </c>
      <c r="B127" s="1" t="s">
        <v>654</v>
      </c>
    </row>
    <row r="128" spans="1:2" x14ac:dyDescent="0.25">
      <c r="A128" s="1" t="s">
        <v>169</v>
      </c>
      <c r="B128" s="1" t="s">
        <v>646</v>
      </c>
    </row>
    <row r="129" spans="1:2" x14ac:dyDescent="0.25">
      <c r="A129" s="1">
        <v>2059520</v>
      </c>
      <c r="B129" s="1" t="s">
        <v>809</v>
      </c>
    </row>
    <row r="130" spans="1:2" x14ac:dyDescent="0.25">
      <c r="A130" s="1" t="s">
        <v>169</v>
      </c>
      <c r="B130" s="1" t="s">
        <v>3687</v>
      </c>
    </row>
    <row r="131" spans="1:2" x14ac:dyDescent="0.25">
      <c r="A131" s="1" t="s">
        <v>171</v>
      </c>
      <c r="B131" s="1" t="s">
        <v>557</v>
      </c>
    </row>
    <row r="132" spans="1:2" x14ac:dyDescent="0.25">
      <c r="A132" s="1" t="s">
        <v>169</v>
      </c>
      <c r="B132" s="1" t="s">
        <v>648</v>
      </c>
    </row>
    <row r="133" spans="1:2" x14ac:dyDescent="0.25">
      <c r="A133" s="1" t="s">
        <v>169</v>
      </c>
      <c r="B133" s="1" t="s">
        <v>647</v>
      </c>
    </row>
    <row r="134" spans="1:2" x14ac:dyDescent="0.25">
      <c r="A134" s="1" t="s">
        <v>169</v>
      </c>
      <c r="B134" s="1" t="s">
        <v>649</v>
      </c>
    </row>
    <row r="135" spans="1:2" x14ac:dyDescent="0.25">
      <c r="A135" s="1">
        <v>2059520</v>
      </c>
      <c r="B135" s="1" t="s">
        <v>810</v>
      </c>
    </row>
    <row r="136" spans="1:2" x14ac:dyDescent="0.25">
      <c r="A136" s="1" t="s">
        <v>172</v>
      </c>
      <c r="B136" s="1" t="s">
        <v>3688</v>
      </c>
    </row>
    <row r="137" spans="1:2" x14ac:dyDescent="0.25">
      <c r="A137" s="1" t="s">
        <v>170</v>
      </c>
      <c r="B137" s="1" t="s">
        <v>651</v>
      </c>
    </row>
    <row r="138" spans="1:2" x14ac:dyDescent="0.25">
      <c r="A138" s="1" t="s">
        <v>174</v>
      </c>
      <c r="B138" s="1" t="s">
        <v>3689</v>
      </c>
    </row>
    <row r="139" spans="1:2" x14ac:dyDescent="0.25">
      <c r="A139" s="1" t="s">
        <v>253</v>
      </c>
      <c r="B139" s="1" t="s">
        <v>1044</v>
      </c>
    </row>
    <row r="140" spans="1:2" x14ac:dyDescent="0.25">
      <c r="A140" s="1" t="s">
        <v>253</v>
      </c>
      <c r="B140" s="1" t="s">
        <v>1046</v>
      </c>
    </row>
    <row r="141" spans="1:2" x14ac:dyDescent="0.25">
      <c r="A141" s="1">
        <v>2573400</v>
      </c>
      <c r="B141" s="1" t="s">
        <v>1221</v>
      </c>
    </row>
    <row r="142" spans="1:2" x14ac:dyDescent="0.25">
      <c r="A142" s="1">
        <v>2059430</v>
      </c>
      <c r="B142" s="1" t="s">
        <v>805</v>
      </c>
    </row>
    <row r="143" spans="1:2" x14ac:dyDescent="0.25">
      <c r="A143" s="1">
        <v>2059430</v>
      </c>
      <c r="B143" s="1" t="s">
        <v>804</v>
      </c>
    </row>
    <row r="144" spans="1:2" x14ac:dyDescent="0.25">
      <c r="A144" s="1" t="s">
        <v>240</v>
      </c>
      <c r="B144" s="1" t="s">
        <v>999</v>
      </c>
    </row>
    <row r="145" spans="1:2" x14ac:dyDescent="0.25">
      <c r="A145" s="1" t="s">
        <v>242</v>
      </c>
      <c r="B145" s="1" t="s">
        <v>1011</v>
      </c>
    </row>
    <row r="146" spans="1:2" x14ac:dyDescent="0.25">
      <c r="A146" s="1" t="s">
        <v>409</v>
      </c>
      <c r="B146" s="1" t="s">
        <v>1762</v>
      </c>
    </row>
    <row r="147" spans="1:2" x14ac:dyDescent="0.25">
      <c r="A147" s="1" t="s">
        <v>470</v>
      </c>
      <c r="B147" s="1" t="s">
        <v>1924</v>
      </c>
    </row>
    <row r="148" spans="1:2" x14ac:dyDescent="0.25">
      <c r="A148" s="1">
        <v>2891120</v>
      </c>
      <c r="B148" s="1" t="s">
        <v>1859</v>
      </c>
    </row>
    <row r="149" spans="1:2" x14ac:dyDescent="0.25">
      <c r="A149" s="1" t="s">
        <v>218</v>
      </c>
      <c r="B149" s="1" t="s">
        <v>891</v>
      </c>
    </row>
    <row r="150" spans="1:2" x14ac:dyDescent="0.25">
      <c r="A150" s="1" t="s">
        <v>352</v>
      </c>
      <c r="B150" s="1" t="s">
        <v>1558</v>
      </c>
    </row>
    <row r="151" spans="1:2" x14ac:dyDescent="0.25">
      <c r="A151" s="1">
        <v>1399190</v>
      </c>
      <c r="B151" s="1" t="s">
        <v>615</v>
      </c>
    </row>
    <row r="152" spans="1:2" x14ac:dyDescent="0.25">
      <c r="A152" s="1" t="s">
        <v>316</v>
      </c>
      <c r="B152" s="1" t="s">
        <v>1385</v>
      </c>
    </row>
    <row r="153" spans="1:2" x14ac:dyDescent="0.25">
      <c r="A153" s="1" t="s">
        <v>234</v>
      </c>
      <c r="B153" s="1" t="s">
        <v>967</v>
      </c>
    </row>
    <row r="154" spans="1:2" x14ac:dyDescent="0.25">
      <c r="A154" s="1" t="s">
        <v>454</v>
      </c>
      <c r="B154" s="1" t="s">
        <v>1891</v>
      </c>
    </row>
    <row r="155" spans="1:2" x14ac:dyDescent="0.25">
      <c r="A155" s="1" t="s">
        <v>468</v>
      </c>
      <c r="B155" s="1" t="s">
        <v>1921</v>
      </c>
    </row>
    <row r="156" spans="1:2" x14ac:dyDescent="0.25">
      <c r="A156" s="1" t="s">
        <v>424</v>
      </c>
      <c r="B156" s="1" t="s">
        <v>1821</v>
      </c>
    </row>
    <row r="157" spans="1:2" x14ac:dyDescent="0.25">
      <c r="A157" s="1" t="s">
        <v>424</v>
      </c>
      <c r="B157" s="1" t="s">
        <v>1820</v>
      </c>
    </row>
    <row r="158" spans="1:2" x14ac:dyDescent="0.25">
      <c r="A158" s="1">
        <v>1394110</v>
      </c>
      <c r="B158" s="1" t="s">
        <v>600</v>
      </c>
    </row>
    <row r="159" spans="1:2" x14ac:dyDescent="0.25">
      <c r="A159" s="1" t="s">
        <v>431</v>
      </c>
      <c r="B159" s="1" t="s">
        <v>1834</v>
      </c>
    </row>
    <row r="160" spans="1:2" x14ac:dyDescent="0.25">
      <c r="A160" s="1" t="s">
        <v>146</v>
      </c>
      <c r="B160" s="1" t="s">
        <v>604</v>
      </c>
    </row>
    <row r="161" spans="1:2" x14ac:dyDescent="0.25">
      <c r="A161" s="1" t="s">
        <v>3816</v>
      </c>
      <c r="B161" s="1" t="s">
        <v>3877</v>
      </c>
    </row>
    <row r="162" spans="1:2" x14ac:dyDescent="0.25">
      <c r="A162" s="1" t="s">
        <v>321</v>
      </c>
      <c r="B162" s="1" t="s">
        <v>1393</v>
      </c>
    </row>
    <row r="163" spans="1:2" x14ac:dyDescent="0.25">
      <c r="A163" s="1" t="s">
        <v>460</v>
      </c>
      <c r="B163" s="1" t="s">
        <v>1907</v>
      </c>
    </row>
    <row r="164" spans="1:2" x14ac:dyDescent="0.25">
      <c r="A164" s="1" t="s">
        <v>444</v>
      </c>
      <c r="B164" s="1" t="s">
        <v>1866</v>
      </c>
    </row>
    <row r="165" spans="1:2" x14ac:dyDescent="0.25">
      <c r="A165" s="1" t="s">
        <v>444</v>
      </c>
      <c r="B165" s="1" t="s">
        <v>3867</v>
      </c>
    </row>
    <row r="166" spans="1:2" x14ac:dyDescent="0.25">
      <c r="A166" s="1" t="s">
        <v>310</v>
      </c>
      <c r="B166" s="1" t="s">
        <v>1366</v>
      </c>
    </row>
    <row r="167" spans="1:2" x14ac:dyDescent="0.25">
      <c r="A167" s="1" t="s">
        <v>316</v>
      </c>
      <c r="B167" s="1" t="s">
        <v>1386</v>
      </c>
    </row>
    <row r="168" spans="1:2" x14ac:dyDescent="0.25">
      <c r="A168" s="1" t="s">
        <v>235</v>
      </c>
      <c r="B168" s="1" t="s">
        <v>981</v>
      </c>
    </row>
    <row r="169" spans="1:2" x14ac:dyDescent="0.25">
      <c r="A169" s="1" t="s">
        <v>362</v>
      </c>
      <c r="B169" s="1" t="s">
        <v>1613</v>
      </c>
    </row>
    <row r="170" spans="1:2" x14ac:dyDescent="0.25">
      <c r="A170" s="1">
        <v>2594110</v>
      </c>
      <c r="B170" s="1" t="s">
        <v>1272</v>
      </c>
    </row>
    <row r="171" spans="1:2" x14ac:dyDescent="0.25">
      <c r="A171" s="1" t="s">
        <v>330</v>
      </c>
      <c r="B171" s="1" t="s">
        <v>1461</v>
      </c>
    </row>
    <row r="172" spans="1:2" x14ac:dyDescent="0.25">
      <c r="A172" s="1" t="s">
        <v>137</v>
      </c>
      <c r="B172" s="1" t="s">
        <v>584</v>
      </c>
    </row>
    <row r="173" spans="1:2" x14ac:dyDescent="0.25">
      <c r="A173" s="1" t="s">
        <v>189</v>
      </c>
      <c r="B173" s="1" t="s">
        <v>685</v>
      </c>
    </row>
    <row r="174" spans="1:2" x14ac:dyDescent="0.25">
      <c r="A174" s="1" t="s">
        <v>222</v>
      </c>
      <c r="B174" s="1" t="s">
        <v>903</v>
      </c>
    </row>
    <row r="175" spans="1:2" x14ac:dyDescent="0.25">
      <c r="A175" s="1">
        <v>2824110</v>
      </c>
      <c r="B175" s="1" t="s">
        <v>1805</v>
      </c>
    </row>
    <row r="176" spans="1:2" x14ac:dyDescent="0.25">
      <c r="A176" s="1" t="s">
        <v>150</v>
      </c>
      <c r="B176" s="1" t="s">
        <v>613</v>
      </c>
    </row>
    <row r="177" spans="1:2" x14ac:dyDescent="0.25">
      <c r="A177" s="1" t="s">
        <v>326</v>
      </c>
      <c r="B177" s="1" t="s">
        <v>1425</v>
      </c>
    </row>
    <row r="178" spans="1:2" x14ac:dyDescent="0.25">
      <c r="A178" s="1" t="s">
        <v>423</v>
      </c>
      <c r="B178" s="1" t="s">
        <v>1817</v>
      </c>
    </row>
    <row r="179" spans="1:2" x14ac:dyDescent="0.25">
      <c r="A179" s="1" t="s">
        <v>242</v>
      </c>
      <c r="B179" s="1" t="s">
        <v>3833</v>
      </c>
    </row>
    <row r="180" spans="1:2" x14ac:dyDescent="0.25">
      <c r="A180" s="1" t="s">
        <v>242</v>
      </c>
      <c r="B180" s="1" t="s">
        <v>1008</v>
      </c>
    </row>
    <row r="181" spans="1:2" x14ac:dyDescent="0.25">
      <c r="A181" s="1" t="s">
        <v>242</v>
      </c>
      <c r="B181" s="1" t="s">
        <v>1009</v>
      </c>
    </row>
    <row r="182" spans="1:2" x14ac:dyDescent="0.25">
      <c r="A182" s="1" t="s">
        <v>242</v>
      </c>
      <c r="B182" s="1" t="s">
        <v>3834</v>
      </c>
    </row>
    <row r="183" spans="1:2" x14ac:dyDescent="0.25">
      <c r="A183" s="1" t="s">
        <v>3724</v>
      </c>
      <c r="B183" s="1" t="s">
        <v>3693</v>
      </c>
    </row>
    <row r="184" spans="1:2" x14ac:dyDescent="0.25">
      <c r="A184" s="1" t="s">
        <v>499</v>
      </c>
      <c r="B184" s="1" t="s">
        <v>2001</v>
      </c>
    </row>
    <row r="185" spans="1:2" x14ac:dyDescent="0.25">
      <c r="A185" s="1" t="s">
        <v>442</v>
      </c>
      <c r="B185" s="1" t="s">
        <v>1863</v>
      </c>
    </row>
    <row r="186" spans="1:2" x14ac:dyDescent="0.25">
      <c r="A186" s="1" t="s">
        <v>493</v>
      </c>
      <c r="B186" s="1" t="s">
        <v>1983</v>
      </c>
    </row>
    <row r="187" spans="1:2" x14ac:dyDescent="0.25">
      <c r="A187" s="1" t="s">
        <v>491</v>
      </c>
      <c r="B187" s="1" t="s">
        <v>1980</v>
      </c>
    </row>
    <row r="188" spans="1:2" x14ac:dyDescent="0.25">
      <c r="A188" s="1" t="s">
        <v>351</v>
      </c>
      <c r="B188" s="1" t="s">
        <v>1551</v>
      </c>
    </row>
    <row r="189" spans="1:2" x14ac:dyDescent="0.25">
      <c r="A189" s="1" t="s">
        <v>351</v>
      </c>
      <c r="B189" s="1" t="s">
        <v>1552</v>
      </c>
    </row>
    <row r="190" spans="1:2" x14ac:dyDescent="0.25">
      <c r="A190" s="1" t="s">
        <v>362</v>
      </c>
      <c r="B190" s="1" t="s">
        <v>1618</v>
      </c>
    </row>
    <row r="191" spans="1:2" x14ac:dyDescent="0.25">
      <c r="A191" s="1" t="s">
        <v>351</v>
      </c>
      <c r="B191" s="1" t="s">
        <v>1553</v>
      </c>
    </row>
    <row r="192" spans="1:2" x14ac:dyDescent="0.25">
      <c r="A192" s="1" t="s">
        <v>352</v>
      </c>
      <c r="B192" s="1" t="s">
        <v>1559</v>
      </c>
    </row>
    <row r="193" spans="1:2" x14ac:dyDescent="0.25">
      <c r="A193" s="1" t="s">
        <v>509</v>
      </c>
      <c r="B193" s="1" t="s">
        <v>2017</v>
      </c>
    </row>
    <row r="194" spans="1:2" x14ac:dyDescent="0.25">
      <c r="A194" s="1" t="s">
        <v>349</v>
      </c>
      <c r="B194" s="1" t="s">
        <v>1527</v>
      </c>
    </row>
    <row r="195" spans="1:2" x14ac:dyDescent="0.25">
      <c r="A195" s="1" t="s">
        <v>478</v>
      </c>
      <c r="B195" s="1" t="s">
        <v>1957</v>
      </c>
    </row>
    <row r="196" spans="1:2" x14ac:dyDescent="0.25">
      <c r="A196" s="1" t="s">
        <v>373</v>
      </c>
      <c r="B196" s="1" t="s">
        <v>1638</v>
      </c>
    </row>
    <row r="197" spans="1:2" x14ac:dyDescent="0.25">
      <c r="A197" s="1" t="s">
        <v>267</v>
      </c>
      <c r="B197" s="1" t="s">
        <v>1118</v>
      </c>
    </row>
    <row r="198" spans="1:2" x14ac:dyDescent="0.25">
      <c r="A198" s="1" t="s">
        <v>330</v>
      </c>
      <c r="B198" s="1" t="s">
        <v>1471</v>
      </c>
    </row>
    <row r="199" spans="1:2" x14ac:dyDescent="0.25">
      <c r="A199" s="1" t="s">
        <v>237</v>
      </c>
      <c r="B199" s="1" t="s">
        <v>3699</v>
      </c>
    </row>
    <row r="200" spans="1:2" x14ac:dyDescent="0.25">
      <c r="A200" s="1" t="s">
        <v>438</v>
      </c>
      <c r="B200" s="1" t="s">
        <v>1849</v>
      </c>
    </row>
    <row r="201" spans="1:2" x14ac:dyDescent="0.25">
      <c r="A201" s="1">
        <v>2594110</v>
      </c>
      <c r="B201" s="1" t="s">
        <v>1274</v>
      </c>
    </row>
    <row r="202" spans="1:2" x14ac:dyDescent="0.25">
      <c r="A202" s="1">
        <v>2594110</v>
      </c>
      <c r="B202" s="1" t="s">
        <v>1275</v>
      </c>
    </row>
    <row r="203" spans="1:2" x14ac:dyDescent="0.25">
      <c r="A203" s="1">
        <v>2594110</v>
      </c>
      <c r="B203" s="1" t="s">
        <v>1273</v>
      </c>
    </row>
    <row r="204" spans="1:2" x14ac:dyDescent="0.25">
      <c r="A204" s="1" t="s">
        <v>421</v>
      </c>
      <c r="B204" s="1" t="s">
        <v>1809</v>
      </c>
    </row>
    <row r="205" spans="1:2" x14ac:dyDescent="0.25">
      <c r="A205" s="1" t="s">
        <v>158</v>
      </c>
      <c r="B205" s="1" t="s">
        <v>632</v>
      </c>
    </row>
    <row r="206" spans="1:2" x14ac:dyDescent="0.25">
      <c r="A206" s="1" t="s">
        <v>492</v>
      </c>
      <c r="B206" s="1" t="s">
        <v>1982</v>
      </c>
    </row>
    <row r="207" spans="1:2" x14ac:dyDescent="0.25">
      <c r="A207" s="1" t="s">
        <v>289</v>
      </c>
      <c r="B207" s="1" t="s">
        <v>1292</v>
      </c>
    </row>
    <row r="208" spans="1:2" x14ac:dyDescent="0.25">
      <c r="A208" s="1">
        <v>2573400</v>
      </c>
      <c r="B208" s="1" t="s">
        <v>1246</v>
      </c>
    </row>
    <row r="209" spans="1:2" x14ac:dyDescent="0.25">
      <c r="A209" s="1" t="s">
        <v>287</v>
      </c>
      <c r="B209" s="1" t="s">
        <v>1283</v>
      </c>
    </row>
    <row r="210" spans="1:2" x14ac:dyDescent="0.25">
      <c r="A210" s="1">
        <v>2110310</v>
      </c>
      <c r="B210" s="1" t="s">
        <v>842</v>
      </c>
    </row>
    <row r="211" spans="1:2" x14ac:dyDescent="0.25">
      <c r="A211" s="1">
        <v>2014110</v>
      </c>
      <c r="B211" s="1" t="s">
        <v>739</v>
      </c>
    </row>
    <row r="212" spans="1:2" x14ac:dyDescent="0.25">
      <c r="A212" s="1" t="s">
        <v>187</v>
      </c>
      <c r="B212" s="1" t="s">
        <v>683</v>
      </c>
    </row>
    <row r="213" spans="1:2" x14ac:dyDescent="0.25">
      <c r="A213" s="1" t="s">
        <v>201</v>
      </c>
      <c r="B213" s="1" t="s">
        <v>777</v>
      </c>
    </row>
    <row r="214" spans="1:2" x14ac:dyDescent="0.25">
      <c r="A214" s="1" t="s">
        <v>328</v>
      </c>
      <c r="B214" s="1" t="s">
        <v>1432</v>
      </c>
    </row>
    <row r="215" spans="1:2" x14ac:dyDescent="0.25">
      <c r="A215" s="1" t="s">
        <v>411</v>
      </c>
      <c r="B215" s="1" t="s">
        <v>1767</v>
      </c>
    </row>
    <row r="216" spans="1:2" x14ac:dyDescent="0.25">
      <c r="A216" s="1" t="s">
        <v>247</v>
      </c>
      <c r="B216" s="1" t="s">
        <v>1031</v>
      </c>
    </row>
    <row r="217" spans="1:2" x14ac:dyDescent="0.25">
      <c r="A217" s="1">
        <v>2013251</v>
      </c>
      <c r="B217" s="1" t="s">
        <v>703</v>
      </c>
    </row>
    <row r="218" spans="1:2" x14ac:dyDescent="0.25">
      <c r="A218" s="1">
        <v>2013252</v>
      </c>
      <c r="B218" s="1" t="s">
        <v>705</v>
      </c>
    </row>
    <row r="219" spans="1:2" x14ac:dyDescent="0.25">
      <c r="A219" s="1">
        <v>2013251</v>
      </c>
      <c r="B219" s="1" t="s">
        <v>701</v>
      </c>
    </row>
    <row r="220" spans="1:2" x14ac:dyDescent="0.25">
      <c r="A220" s="1">
        <v>2013251</v>
      </c>
      <c r="B220" s="1" t="s">
        <v>704</v>
      </c>
    </row>
    <row r="221" spans="1:2" x14ac:dyDescent="0.25">
      <c r="A221" s="1">
        <v>2013251</v>
      </c>
      <c r="B221" s="1" t="s">
        <v>702</v>
      </c>
    </row>
    <row r="222" spans="1:2" x14ac:dyDescent="0.25">
      <c r="A222" s="1">
        <v>2013252</v>
      </c>
      <c r="B222" s="1" t="s">
        <v>706</v>
      </c>
    </row>
    <row r="223" spans="1:2" x14ac:dyDescent="0.25">
      <c r="A223" s="1" t="s">
        <v>394</v>
      </c>
      <c r="B223" s="1" t="s">
        <v>1696</v>
      </c>
    </row>
    <row r="224" spans="1:2" x14ac:dyDescent="0.25">
      <c r="A224" s="1" t="s">
        <v>178</v>
      </c>
      <c r="B224" s="1" t="s">
        <v>664</v>
      </c>
    </row>
    <row r="225" spans="1:2" x14ac:dyDescent="0.25">
      <c r="A225" s="1" t="s">
        <v>294</v>
      </c>
      <c r="B225" s="1" t="s">
        <v>1313</v>
      </c>
    </row>
    <row r="226" spans="1:2" x14ac:dyDescent="0.25">
      <c r="A226" s="1" t="s">
        <v>328</v>
      </c>
      <c r="B226" s="1" t="s">
        <v>1435</v>
      </c>
    </row>
    <row r="227" spans="1:2" x14ac:dyDescent="0.25">
      <c r="A227" s="1" t="s">
        <v>358</v>
      </c>
      <c r="B227" s="1" t="s">
        <v>1590</v>
      </c>
    </row>
    <row r="228" spans="1:2" x14ac:dyDescent="0.25">
      <c r="A228" s="1" t="s">
        <v>385</v>
      </c>
      <c r="B228" s="1" t="s">
        <v>1669</v>
      </c>
    </row>
    <row r="229" spans="1:2" x14ac:dyDescent="0.25">
      <c r="A229" s="1">
        <v>2013322</v>
      </c>
      <c r="B229" s="1" t="s">
        <v>712</v>
      </c>
    </row>
    <row r="230" spans="1:2" x14ac:dyDescent="0.25">
      <c r="A230" s="1" t="s">
        <v>251</v>
      </c>
      <c r="B230" s="1" t="s">
        <v>1037</v>
      </c>
    </row>
    <row r="231" spans="1:2" x14ac:dyDescent="0.25">
      <c r="A231" s="1" t="s">
        <v>335</v>
      </c>
      <c r="B231" s="1" t="s">
        <v>1489</v>
      </c>
    </row>
    <row r="232" spans="1:2" x14ac:dyDescent="0.25">
      <c r="A232" s="1" t="s">
        <v>203</v>
      </c>
      <c r="B232" s="1" t="s">
        <v>783</v>
      </c>
    </row>
    <row r="233" spans="1:2" x14ac:dyDescent="0.25">
      <c r="A233" s="1" t="s">
        <v>203</v>
      </c>
      <c r="B233" s="1" t="s">
        <v>784</v>
      </c>
    </row>
    <row r="234" spans="1:2" x14ac:dyDescent="0.25">
      <c r="A234" s="1">
        <v>2821110</v>
      </c>
      <c r="B234" s="1" t="s">
        <v>3863</v>
      </c>
    </row>
    <row r="235" spans="1:2" x14ac:dyDescent="0.25">
      <c r="A235" s="1" t="s">
        <v>432</v>
      </c>
      <c r="B235" s="1" t="s">
        <v>1840</v>
      </c>
    </row>
    <row r="236" spans="1:2" x14ac:dyDescent="0.25">
      <c r="A236" s="1" t="s">
        <v>432</v>
      </c>
      <c r="B236" s="1" t="s">
        <v>1839</v>
      </c>
    </row>
    <row r="237" spans="1:2" x14ac:dyDescent="0.25">
      <c r="A237" s="1" t="s">
        <v>432</v>
      </c>
      <c r="B237" s="1" t="s">
        <v>1838</v>
      </c>
    </row>
    <row r="238" spans="1:2" x14ac:dyDescent="0.25">
      <c r="A238" s="1" t="s">
        <v>234</v>
      </c>
      <c r="B238" s="1" t="s">
        <v>970</v>
      </c>
    </row>
    <row r="239" spans="1:2" x14ac:dyDescent="0.25">
      <c r="A239" s="1" t="s">
        <v>222</v>
      </c>
      <c r="B239" s="1" t="s">
        <v>902</v>
      </c>
    </row>
    <row r="240" spans="1:2" x14ac:dyDescent="0.25">
      <c r="A240" s="1" t="s">
        <v>294</v>
      </c>
      <c r="B240" s="1" t="s">
        <v>1317</v>
      </c>
    </row>
    <row r="241" spans="1:2" x14ac:dyDescent="0.25">
      <c r="A241" s="1">
        <v>2899110</v>
      </c>
      <c r="B241" s="1" t="s">
        <v>1881</v>
      </c>
    </row>
    <row r="242" spans="1:2" x14ac:dyDescent="0.25">
      <c r="A242" s="1" t="s">
        <v>255</v>
      </c>
      <c r="B242" s="1" t="s">
        <v>1051</v>
      </c>
    </row>
    <row r="243" spans="1:2" x14ac:dyDescent="0.25">
      <c r="A243" s="1" t="s">
        <v>274</v>
      </c>
      <c r="B243" s="1" t="s">
        <v>1133</v>
      </c>
    </row>
    <row r="244" spans="1:2" x14ac:dyDescent="0.25">
      <c r="A244" s="1" t="s">
        <v>330</v>
      </c>
      <c r="B244" s="1" t="s">
        <v>1458</v>
      </c>
    </row>
    <row r="245" spans="1:2" x14ac:dyDescent="0.25">
      <c r="A245" s="1">
        <v>2030100</v>
      </c>
      <c r="B245" s="1" t="s">
        <v>559</v>
      </c>
    </row>
    <row r="246" spans="1:2" x14ac:dyDescent="0.25">
      <c r="A246" s="1">
        <v>2030100</v>
      </c>
      <c r="B246" s="1" t="s">
        <v>774</v>
      </c>
    </row>
    <row r="247" spans="1:2" x14ac:dyDescent="0.25">
      <c r="A247" s="1" t="s">
        <v>216</v>
      </c>
      <c r="B247" s="1" t="s">
        <v>866</v>
      </c>
    </row>
    <row r="248" spans="1:2" x14ac:dyDescent="0.25">
      <c r="A248" s="1">
        <v>2059520</v>
      </c>
      <c r="B248" s="1" t="s">
        <v>827</v>
      </c>
    </row>
    <row r="249" spans="1:2" x14ac:dyDescent="0.25">
      <c r="A249" s="1" t="s">
        <v>322</v>
      </c>
      <c r="B249" s="1" t="s">
        <v>1394</v>
      </c>
    </row>
    <row r="250" spans="1:2" x14ac:dyDescent="0.25">
      <c r="A250" s="1" t="s">
        <v>329</v>
      </c>
      <c r="B250" s="1" t="s">
        <v>1443</v>
      </c>
    </row>
    <row r="251" spans="1:2" x14ac:dyDescent="0.25">
      <c r="A251" s="1" t="s">
        <v>383</v>
      </c>
      <c r="B251" s="1" t="s">
        <v>1655</v>
      </c>
    </row>
    <row r="252" spans="1:2" x14ac:dyDescent="0.25">
      <c r="A252" s="1" t="s">
        <v>329</v>
      </c>
      <c r="B252" s="1" t="s">
        <v>1444</v>
      </c>
    </row>
    <row r="253" spans="1:2" x14ac:dyDescent="0.25">
      <c r="A253" s="1" t="s">
        <v>392</v>
      </c>
      <c r="B253" s="1" t="s">
        <v>1693</v>
      </c>
    </row>
    <row r="254" spans="1:2" x14ac:dyDescent="0.25">
      <c r="A254" s="1" t="s">
        <v>330</v>
      </c>
      <c r="B254" s="1" t="s">
        <v>3708</v>
      </c>
    </row>
    <row r="255" spans="1:2" x14ac:dyDescent="0.25">
      <c r="A255" s="1" t="s">
        <v>336</v>
      </c>
      <c r="B255" s="1" t="s">
        <v>1500</v>
      </c>
    </row>
    <row r="256" spans="1:2" x14ac:dyDescent="0.25">
      <c r="A256" s="1" t="s">
        <v>392</v>
      </c>
      <c r="B256" s="1" t="s">
        <v>1694</v>
      </c>
    </row>
    <row r="257" spans="1:2" x14ac:dyDescent="0.25">
      <c r="A257" s="1" t="s">
        <v>336</v>
      </c>
      <c r="B257" s="1" t="s">
        <v>1501</v>
      </c>
    </row>
    <row r="258" spans="1:2" x14ac:dyDescent="0.25">
      <c r="A258" s="1" t="s">
        <v>383</v>
      </c>
      <c r="B258" s="1" t="s">
        <v>1656</v>
      </c>
    </row>
    <row r="259" spans="1:2" x14ac:dyDescent="0.25">
      <c r="A259" s="1" t="s">
        <v>330</v>
      </c>
      <c r="B259" s="1" t="s">
        <v>1470</v>
      </c>
    </row>
    <row r="260" spans="1:2" x14ac:dyDescent="0.25">
      <c r="A260" s="1" t="s">
        <v>328</v>
      </c>
      <c r="B260" s="1" t="s">
        <v>1434</v>
      </c>
    </row>
    <row r="261" spans="1:2" x14ac:dyDescent="0.25">
      <c r="A261" s="1" t="s">
        <v>335</v>
      </c>
      <c r="B261" s="1" t="s">
        <v>1494</v>
      </c>
    </row>
    <row r="262" spans="1:2" x14ac:dyDescent="0.25">
      <c r="A262" s="1" t="s">
        <v>330</v>
      </c>
      <c r="B262" s="1" t="s">
        <v>3850</v>
      </c>
    </row>
    <row r="263" spans="1:2" x14ac:dyDescent="0.25">
      <c r="A263" s="1" t="s">
        <v>329</v>
      </c>
      <c r="B263" s="1" t="s">
        <v>1445</v>
      </c>
    </row>
    <row r="264" spans="1:2" x14ac:dyDescent="0.25">
      <c r="A264" s="1" t="s">
        <v>393</v>
      </c>
      <c r="B264" s="1" t="s">
        <v>1695</v>
      </c>
    </row>
    <row r="265" spans="1:2" x14ac:dyDescent="0.25">
      <c r="A265" s="1" t="s">
        <v>327</v>
      </c>
      <c r="B265" s="1" t="s">
        <v>1429</v>
      </c>
    </row>
    <row r="266" spans="1:2" x14ac:dyDescent="0.25">
      <c r="A266" s="1" t="s">
        <v>125</v>
      </c>
      <c r="B266" s="1" t="s">
        <v>564</v>
      </c>
    </row>
    <row r="267" spans="1:2" x14ac:dyDescent="0.25">
      <c r="A267" s="1" t="s">
        <v>3728</v>
      </c>
      <c r="B267" s="1" t="s">
        <v>1856</v>
      </c>
    </row>
    <row r="268" spans="1:2" x14ac:dyDescent="0.25">
      <c r="A268" s="1" t="s">
        <v>337</v>
      </c>
      <c r="B268" s="1" t="s">
        <v>1503</v>
      </c>
    </row>
    <row r="269" spans="1:2" x14ac:dyDescent="0.25">
      <c r="A269" s="1" t="s">
        <v>337</v>
      </c>
      <c r="B269" s="1" t="s">
        <v>1502</v>
      </c>
    </row>
    <row r="270" spans="1:2" x14ac:dyDescent="0.25">
      <c r="A270" s="1" t="s">
        <v>471</v>
      </c>
      <c r="B270" s="1" t="s">
        <v>1938</v>
      </c>
    </row>
    <row r="271" spans="1:2" x14ac:dyDescent="0.25">
      <c r="A271" s="1" t="s">
        <v>285</v>
      </c>
      <c r="B271" s="1" t="s">
        <v>1271</v>
      </c>
    </row>
    <row r="272" spans="1:2" x14ac:dyDescent="0.25">
      <c r="A272" s="1" t="s">
        <v>440</v>
      </c>
      <c r="B272" s="1" t="s">
        <v>1855</v>
      </c>
    </row>
    <row r="273" spans="1:2" x14ac:dyDescent="0.25">
      <c r="A273" t="s">
        <v>3782</v>
      </c>
      <c r="B273" t="s">
        <v>3776</v>
      </c>
    </row>
    <row r="274" spans="1:2" x14ac:dyDescent="0.25">
      <c r="A274" s="1">
        <v>2219300</v>
      </c>
      <c r="B274" s="1" t="s">
        <v>882</v>
      </c>
    </row>
    <row r="275" spans="1:2" x14ac:dyDescent="0.25">
      <c r="A275" s="1" t="s">
        <v>484</v>
      </c>
      <c r="B275" s="1" t="s">
        <v>1966</v>
      </c>
    </row>
    <row r="276" spans="1:2" x14ac:dyDescent="0.25">
      <c r="A276" s="1" t="s">
        <v>212</v>
      </c>
      <c r="B276" s="1" t="s">
        <v>848</v>
      </c>
    </row>
    <row r="277" spans="1:2" x14ac:dyDescent="0.25">
      <c r="A277" s="1" t="s">
        <v>456</v>
      </c>
      <c r="B277" s="1" t="s">
        <v>1895</v>
      </c>
    </row>
    <row r="278" spans="1:2" x14ac:dyDescent="0.25">
      <c r="A278" s="1" t="s">
        <v>335</v>
      </c>
      <c r="B278" s="1" t="s">
        <v>1493</v>
      </c>
    </row>
    <row r="279" spans="1:2" x14ac:dyDescent="0.25">
      <c r="A279" s="1">
        <v>2573400</v>
      </c>
      <c r="B279" s="1" t="s">
        <v>1223</v>
      </c>
    </row>
    <row r="280" spans="1:2" x14ac:dyDescent="0.25">
      <c r="A280" s="1">
        <v>1399190</v>
      </c>
      <c r="B280" s="1" t="s">
        <v>614</v>
      </c>
    </row>
    <row r="281" spans="1:2" x14ac:dyDescent="0.25">
      <c r="A281" s="1" t="s">
        <v>234</v>
      </c>
      <c r="B281" s="1" t="s">
        <v>966</v>
      </c>
    </row>
    <row r="282" spans="1:2" x14ac:dyDescent="0.25">
      <c r="A282" s="1">
        <v>2824110</v>
      </c>
      <c r="B282" s="1" t="s">
        <v>1804</v>
      </c>
    </row>
    <row r="283" spans="1:2" x14ac:dyDescent="0.25">
      <c r="A283" s="1">
        <v>2059520</v>
      </c>
      <c r="B283" s="1" t="s">
        <v>813</v>
      </c>
    </row>
    <row r="284" spans="1:2" x14ac:dyDescent="0.25">
      <c r="A284" s="1">
        <v>2059520</v>
      </c>
      <c r="B284" s="1" t="s">
        <v>812</v>
      </c>
    </row>
    <row r="285" spans="1:2" x14ac:dyDescent="0.25">
      <c r="A285" s="1" t="s">
        <v>387</v>
      </c>
      <c r="B285" s="1" t="s">
        <v>1676</v>
      </c>
    </row>
    <row r="286" spans="1:2" x14ac:dyDescent="0.25">
      <c r="A286" s="1" t="s">
        <v>402</v>
      </c>
      <c r="B286" s="1" t="s">
        <v>1735</v>
      </c>
    </row>
    <row r="287" spans="1:2" x14ac:dyDescent="0.25">
      <c r="A287" s="1">
        <v>2059520</v>
      </c>
      <c r="B287" s="1" t="s">
        <v>817</v>
      </c>
    </row>
    <row r="288" spans="1:2" x14ac:dyDescent="0.25">
      <c r="A288" s="1">
        <v>2573300</v>
      </c>
      <c r="B288" s="1" t="s">
        <v>1186</v>
      </c>
    </row>
    <row r="289" spans="1:2" x14ac:dyDescent="0.25">
      <c r="A289" s="1" t="s">
        <v>294</v>
      </c>
      <c r="B289" s="1" t="s">
        <v>1319</v>
      </c>
    </row>
    <row r="290" spans="1:2" x14ac:dyDescent="0.25">
      <c r="A290" s="1" t="s">
        <v>415</v>
      </c>
      <c r="B290" s="1" t="s">
        <v>1783</v>
      </c>
    </row>
    <row r="291" spans="1:2" x14ac:dyDescent="0.25">
      <c r="A291" s="1" t="s">
        <v>476</v>
      </c>
      <c r="B291" s="1" t="s">
        <v>1955</v>
      </c>
    </row>
    <row r="292" spans="1:2" x14ac:dyDescent="0.25">
      <c r="A292" s="1" t="s">
        <v>556</v>
      </c>
      <c r="B292" s="1" t="s">
        <v>2107</v>
      </c>
    </row>
    <row r="293" spans="1:2" x14ac:dyDescent="0.25">
      <c r="A293" s="1" t="s">
        <v>366</v>
      </c>
      <c r="B293" s="1" t="s">
        <v>1631</v>
      </c>
    </row>
    <row r="294" spans="1:2" x14ac:dyDescent="0.25">
      <c r="A294" s="1">
        <v>2824110</v>
      </c>
      <c r="B294" s="1" t="s">
        <v>1798</v>
      </c>
    </row>
    <row r="295" spans="1:2" x14ac:dyDescent="0.25">
      <c r="A295" s="1">
        <v>2824110</v>
      </c>
      <c r="B295" s="1" t="s">
        <v>1800</v>
      </c>
    </row>
    <row r="296" spans="1:2" x14ac:dyDescent="0.25">
      <c r="A296" s="1" t="s">
        <v>347</v>
      </c>
      <c r="B296" s="1" t="s">
        <v>1523</v>
      </c>
    </row>
    <row r="297" spans="1:2" x14ac:dyDescent="0.25">
      <c r="A297" s="1" t="s">
        <v>292</v>
      </c>
      <c r="B297" s="1" t="s">
        <v>3844</v>
      </c>
    </row>
    <row r="298" spans="1:2" x14ac:dyDescent="0.25">
      <c r="A298" s="1">
        <v>2594110</v>
      </c>
      <c r="B298" s="1" t="s">
        <v>1282</v>
      </c>
    </row>
    <row r="299" spans="1:2" x14ac:dyDescent="0.25">
      <c r="A299" s="1" t="s">
        <v>174</v>
      </c>
      <c r="B299" s="1" t="s">
        <v>659</v>
      </c>
    </row>
    <row r="300" spans="1:2" x14ac:dyDescent="0.25">
      <c r="A300" s="1" t="s">
        <v>475</v>
      </c>
      <c r="B300" s="1" t="s">
        <v>1953</v>
      </c>
    </row>
    <row r="301" spans="1:2" x14ac:dyDescent="0.25">
      <c r="A301" s="1" t="s">
        <v>419</v>
      </c>
      <c r="B301" s="1" t="s">
        <v>1790</v>
      </c>
    </row>
    <row r="302" spans="1:2" x14ac:dyDescent="0.25">
      <c r="A302" s="1" t="s">
        <v>420</v>
      </c>
      <c r="B302" s="1" t="s">
        <v>1792</v>
      </c>
    </row>
    <row r="303" spans="1:2" x14ac:dyDescent="0.25">
      <c r="A303" s="1" t="s">
        <v>213</v>
      </c>
      <c r="B303" s="1" t="s">
        <v>854</v>
      </c>
    </row>
    <row r="304" spans="1:2" x14ac:dyDescent="0.25">
      <c r="A304" s="1">
        <v>2059520</v>
      </c>
      <c r="B304" s="1" t="s">
        <v>815</v>
      </c>
    </row>
    <row r="305" spans="1:2" x14ac:dyDescent="0.25">
      <c r="A305" s="1" t="s">
        <v>256</v>
      </c>
      <c r="B305" s="1" t="s">
        <v>1053</v>
      </c>
    </row>
    <row r="306" spans="1:2" x14ac:dyDescent="0.25">
      <c r="A306" s="1">
        <v>2059410</v>
      </c>
      <c r="B306" s="1" t="s">
        <v>798</v>
      </c>
    </row>
    <row r="307" spans="1:2" x14ac:dyDescent="0.25">
      <c r="A307" s="1">
        <v>2059410</v>
      </c>
      <c r="B307" s="1" t="s">
        <v>799</v>
      </c>
    </row>
    <row r="308" spans="1:2" x14ac:dyDescent="0.25">
      <c r="A308" s="1" t="s">
        <v>202</v>
      </c>
      <c r="B308" s="1" t="s">
        <v>781</v>
      </c>
    </row>
    <row r="309" spans="1:2" x14ac:dyDescent="0.25">
      <c r="A309" s="1">
        <v>2059430</v>
      </c>
      <c r="B309" s="1" t="s">
        <v>802</v>
      </c>
    </row>
    <row r="310" spans="1:2" x14ac:dyDescent="0.25">
      <c r="A310" s="1" t="s">
        <v>152</v>
      </c>
      <c r="B310" s="1" t="s">
        <v>621</v>
      </c>
    </row>
    <row r="311" spans="1:2" x14ac:dyDescent="0.25">
      <c r="A311" s="1" t="s">
        <v>174</v>
      </c>
      <c r="B311" s="1" t="s">
        <v>657</v>
      </c>
    </row>
    <row r="312" spans="1:2" x14ac:dyDescent="0.25">
      <c r="A312" s="1" t="s">
        <v>221</v>
      </c>
      <c r="B312" s="1" t="s">
        <v>899</v>
      </c>
    </row>
    <row r="313" spans="1:2" x14ac:dyDescent="0.25">
      <c r="A313" s="1" t="s">
        <v>260</v>
      </c>
      <c r="B313" s="1" t="s">
        <v>1075</v>
      </c>
    </row>
    <row r="314" spans="1:2" x14ac:dyDescent="0.25">
      <c r="A314" s="1" t="s">
        <v>231</v>
      </c>
      <c r="B314" s="1" t="s">
        <v>955</v>
      </c>
    </row>
    <row r="315" spans="1:2" x14ac:dyDescent="0.25">
      <c r="A315" s="1" t="s">
        <v>278</v>
      </c>
      <c r="B315" s="1" t="s">
        <v>1257</v>
      </c>
    </row>
    <row r="316" spans="1:2" x14ac:dyDescent="0.25">
      <c r="A316" s="1" t="s">
        <v>278</v>
      </c>
      <c r="B316" s="1" t="s">
        <v>1256</v>
      </c>
    </row>
    <row r="317" spans="1:2" x14ac:dyDescent="0.25">
      <c r="A317" s="1" t="s">
        <v>405</v>
      </c>
      <c r="B317" s="1" t="s">
        <v>1754</v>
      </c>
    </row>
    <row r="318" spans="1:2" x14ac:dyDescent="0.25">
      <c r="A318" s="1">
        <v>2572140</v>
      </c>
      <c r="B318" s="1" t="s">
        <v>1145</v>
      </c>
    </row>
    <row r="319" spans="1:2" x14ac:dyDescent="0.25">
      <c r="A319" s="1" t="s">
        <v>285</v>
      </c>
      <c r="B319" s="1" t="s">
        <v>1270</v>
      </c>
    </row>
    <row r="320" spans="1:2" x14ac:dyDescent="0.25">
      <c r="A320" s="1" t="s">
        <v>293</v>
      </c>
      <c r="B320" s="1" t="s">
        <v>1301</v>
      </c>
    </row>
    <row r="321" spans="1:2" x14ac:dyDescent="0.25">
      <c r="A321" s="1" t="s">
        <v>349</v>
      </c>
      <c r="B321" s="1" t="s">
        <v>1526</v>
      </c>
    </row>
    <row r="322" spans="1:2" x14ac:dyDescent="0.25">
      <c r="A322" s="1" t="s">
        <v>478</v>
      </c>
      <c r="B322" s="1" t="s">
        <v>1958</v>
      </c>
    </row>
    <row r="323" spans="1:2" x14ac:dyDescent="0.25">
      <c r="A323" s="1" t="s">
        <v>287</v>
      </c>
      <c r="B323" s="1" t="s">
        <v>1284</v>
      </c>
    </row>
    <row r="324" spans="1:2" x14ac:dyDescent="0.25">
      <c r="A324" s="1">
        <v>2573300</v>
      </c>
      <c r="B324" s="1" t="s">
        <v>1189</v>
      </c>
    </row>
    <row r="325" spans="1:2" x14ac:dyDescent="0.25">
      <c r="A325" s="1" t="s">
        <v>276</v>
      </c>
      <c r="B325" s="1" t="s">
        <v>1139</v>
      </c>
    </row>
    <row r="326" spans="1:2" x14ac:dyDescent="0.25">
      <c r="A326" s="1">
        <v>2812200</v>
      </c>
      <c r="B326" s="1" t="s">
        <v>1697</v>
      </c>
    </row>
    <row r="327" spans="1:2" x14ac:dyDescent="0.25">
      <c r="A327" s="1" t="s">
        <v>275</v>
      </c>
      <c r="B327" s="1" t="s">
        <v>1134</v>
      </c>
    </row>
    <row r="328" spans="1:2" x14ac:dyDescent="0.25">
      <c r="A328" s="1">
        <v>2572110</v>
      </c>
      <c r="B328" s="1" t="s">
        <v>1138</v>
      </c>
    </row>
    <row r="329" spans="1:2" x14ac:dyDescent="0.25">
      <c r="A329" s="1">
        <v>2572110</v>
      </c>
      <c r="B329" s="1" t="s">
        <v>1137</v>
      </c>
    </row>
    <row r="330" spans="1:2" x14ac:dyDescent="0.25">
      <c r="A330" s="1" t="s">
        <v>294</v>
      </c>
      <c r="B330" s="1" t="s">
        <v>1311</v>
      </c>
    </row>
    <row r="331" spans="1:2" x14ac:dyDescent="0.25">
      <c r="A331" s="1" t="s">
        <v>352</v>
      </c>
      <c r="B331" s="1" t="s">
        <v>1557</v>
      </c>
    </row>
    <row r="332" spans="1:2" x14ac:dyDescent="0.25">
      <c r="A332" s="1" t="s">
        <v>275</v>
      </c>
      <c r="B332" s="1" t="s">
        <v>1135</v>
      </c>
    </row>
    <row r="333" spans="1:2" x14ac:dyDescent="0.25">
      <c r="A333" s="1" t="s">
        <v>387</v>
      </c>
      <c r="B333" s="1" t="s">
        <v>1685</v>
      </c>
    </row>
    <row r="334" spans="1:2" x14ac:dyDescent="0.25">
      <c r="A334" s="1" t="s">
        <v>479</v>
      </c>
      <c r="B334" s="1" t="s">
        <v>1961</v>
      </c>
    </row>
    <row r="335" spans="1:2" x14ac:dyDescent="0.25">
      <c r="A335" s="1" t="s">
        <v>551</v>
      </c>
      <c r="B335" s="1" t="s">
        <v>2095</v>
      </c>
    </row>
    <row r="336" spans="1:2" x14ac:dyDescent="0.25">
      <c r="A336" s="1" t="s">
        <v>405</v>
      </c>
      <c r="B336" s="1" t="s">
        <v>1755</v>
      </c>
    </row>
    <row r="337" spans="1:2" x14ac:dyDescent="0.25">
      <c r="A337" s="1">
        <v>2822200</v>
      </c>
      <c r="B337" s="1" t="s">
        <v>1787</v>
      </c>
    </row>
    <row r="338" spans="1:2" x14ac:dyDescent="0.25">
      <c r="A338" s="1" t="s">
        <v>362</v>
      </c>
      <c r="B338" s="1" t="s">
        <v>1612</v>
      </c>
    </row>
    <row r="339" spans="1:2" x14ac:dyDescent="0.25">
      <c r="A339" s="1" t="s">
        <v>386</v>
      </c>
      <c r="B339" s="1" t="s">
        <v>1675</v>
      </c>
    </row>
    <row r="340" spans="1:2" x14ac:dyDescent="0.25">
      <c r="A340" s="1" t="s">
        <v>212</v>
      </c>
      <c r="B340" s="1" t="s">
        <v>846</v>
      </c>
    </row>
    <row r="341" spans="1:2" x14ac:dyDescent="0.25">
      <c r="A341" s="1" t="s">
        <v>239</v>
      </c>
      <c r="B341" s="1" t="s">
        <v>994</v>
      </c>
    </row>
    <row r="342" spans="1:2" x14ac:dyDescent="0.25">
      <c r="A342" s="1" t="s">
        <v>239</v>
      </c>
      <c r="B342" s="1" t="s">
        <v>995</v>
      </c>
    </row>
    <row r="343" spans="1:2" x14ac:dyDescent="0.25">
      <c r="A343" s="1" t="s">
        <v>239</v>
      </c>
      <c r="B343" s="1" t="s">
        <v>996</v>
      </c>
    </row>
    <row r="344" spans="1:2" x14ac:dyDescent="0.25">
      <c r="A344" s="1" t="s">
        <v>3731</v>
      </c>
      <c r="B344" s="1" t="s">
        <v>2021</v>
      </c>
    </row>
    <row r="345" spans="1:2" x14ac:dyDescent="0.25">
      <c r="A345" s="1" t="s">
        <v>294</v>
      </c>
      <c r="B345" s="1" t="s">
        <v>1306</v>
      </c>
    </row>
    <row r="346" spans="1:2" x14ac:dyDescent="0.25">
      <c r="A346" s="1" t="s">
        <v>294</v>
      </c>
      <c r="B346" s="1" t="s">
        <v>1307</v>
      </c>
    </row>
    <row r="347" spans="1:2" x14ac:dyDescent="0.25">
      <c r="A347" s="1">
        <v>2573400</v>
      </c>
      <c r="B347" s="1" t="s">
        <v>1227</v>
      </c>
    </row>
    <row r="348" spans="1:2" x14ac:dyDescent="0.25">
      <c r="A348" s="1">
        <v>2573300</v>
      </c>
      <c r="B348" s="1" t="s">
        <v>1195</v>
      </c>
    </row>
    <row r="349" spans="1:2" x14ac:dyDescent="0.25">
      <c r="A349" s="1" t="s">
        <v>209</v>
      </c>
      <c r="B349" s="1" t="s">
        <v>795</v>
      </c>
    </row>
    <row r="350" spans="1:2" x14ac:dyDescent="0.25">
      <c r="A350" s="1" t="s">
        <v>475</v>
      </c>
      <c r="B350" s="1" t="s">
        <v>1954</v>
      </c>
    </row>
    <row r="351" spans="1:2" x14ac:dyDescent="0.25">
      <c r="A351" s="1" t="s">
        <v>242</v>
      </c>
      <c r="B351" s="1" t="s">
        <v>1016</v>
      </c>
    </row>
    <row r="352" spans="1:2" x14ac:dyDescent="0.25">
      <c r="A352" s="1" t="s">
        <v>418</v>
      </c>
      <c r="B352" s="1" t="s">
        <v>1789</v>
      </c>
    </row>
    <row r="353" spans="1:2" x14ac:dyDescent="0.25">
      <c r="A353" s="1" t="s">
        <v>333</v>
      </c>
      <c r="B353" s="1" t="s">
        <v>1483</v>
      </c>
    </row>
    <row r="354" spans="1:2" x14ac:dyDescent="0.25">
      <c r="A354" s="1" t="s">
        <v>324</v>
      </c>
      <c r="B354" s="1" t="s">
        <v>1418</v>
      </c>
    </row>
    <row r="355" spans="1:2" x14ac:dyDescent="0.25">
      <c r="A355" s="1" t="s">
        <v>330</v>
      </c>
      <c r="B355" s="1" t="s">
        <v>1473</v>
      </c>
    </row>
    <row r="356" spans="1:2" x14ac:dyDescent="0.25">
      <c r="A356" s="1" t="s">
        <v>232</v>
      </c>
      <c r="B356" s="1" t="s">
        <v>959</v>
      </c>
    </row>
    <row r="357" spans="1:2" x14ac:dyDescent="0.25">
      <c r="A357" s="1" t="s">
        <v>148</v>
      </c>
      <c r="B357" s="1" t="s">
        <v>607</v>
      </c>
    </row>
    <row r="358" spans="1:2" x14ac:dyDescent="0.25">
      <c r="A358" s="1" t="s">
        <v>387</v>
      </c>
      <c r="B358" s="1" t="s">
        <v>1681</v>
      </c>
    </row>
    <row r="359" spans="1:2" x14ac:dyDescent="0.25">
      <c r="A359" s="1">
        <v>2059561</v>
      </c>
      <c r="B359" s="1" t="s">
        <v>3817</v>
      </c>
    </row>
    <row r="360" spans="1:2" x14ac:dyDescent="0.25">
      <c r="A360" s="1">
        <v>2059520</v>
      </c>
      <c r="B360" s="1" t="s">
        <v>819</v>
      </c>
    </row>
    <row r="361" spans="1:2" x14ac:dyDescent="0.25">
      <c r="A361" s="1" t="s">
        <v>326</v>
      </c>
      <c r="B361" s="1" t="s">
        <v>1427</v>
      </c>
    </row>
    <row r="362" spans="1:2" x14ac:dyDescent="0.25">
      <c r="A362" s="1" t="s">
        <v>296</v>
      </c>
      <c r="B362" s="1" t="s">
        <v>1321</v>
      </c>
    </row>
    <row r="363" spans="1:2" x14ac:dyDescent="0.25">
      <c r="A363" s="1" t="s">
        <v>328</v>
      </c>
      <c r="B363" s="1" t="s">
        <v>1437</v>
      </c>
    </row>
    <row r="364" spans="1:2" x14ac:dyDescent="0.25">
      <c r="A364" s="1" t="s">
        <v>296</v>
      </c>
      <c r="B364" s="1" t="s">
        <v>1322</v>
      </c>
    </row>
    <row r="365" spans="1:2" x14ac:dyDescent="0.25">
      <c r="A365" s="1" t="s">
        <v>330</v>
      </c>
      <c r="B365" s="1" t="s">
        <v>1468</v>
      </c>
    </row>
    <row r="366" spans="1:2" x14ac:dyDescent="0.25">
      <c r="A366" s="1" t="s">
        <v>330</v>
      </c>
      <c r="B366" s="1" t="s">
        <v>1469</v>
      </c>
    </row>
    <row r="367" spans="1:2" x14ac:dyDescent="0.25">
      <c r="A367" s="1" t="s">
        <v>530</v>
      </c>
      <c r="B367" s="1" t="s">
        <v>2063</v>
      </c>
    </row>
    <row r="368" spans="1:2" x14ac:dyDescent="0.25">
      <c r="A368" s="1" t="s">
        <v>303</v>
      </c>
      <c r="B368" s="1" t="s">
        <v>1337</v>
      </c>
    </row>
    <row r="369" spans="1:2" x14ac:dyDescent="0.25">
      <c r="A369" s="1" t="s">
        <v>307</v>
      </c>
      <c r="B369" s="1" t="s">
        <v>1350</v>
      </c>
    </row>
    <row r="370" spans="1:2" x14ac:dyDescent="0.25">
      <c r="A370" s="1" t="s">
        <v>307</v>
      </c>
      <c r="B370" s="1" t="s">
        <v>1352</v>
      </c>
    </row>
    <row r="371" spans="1:2" x14ac:dyDescent="0.25">
      <c r="A371" s="1" t="s">
        <v>307</v>
      </c>
      <c r="B371" s="1" t="s">
        <v>1353</v>
      </c>
    </row>
    <row r="372" spans="1:2" x14ac:dyDescent="0.25">
      <c r="A372" s="1" t="s">
        <v>212</v>
      </c>
      <c r="B372" s="1" t="s">
        <v>847</v>
      </c>
    </row>
    <row r="373" spans="1:2" x14ac:dyDescent="0.25">
      <c r="A373" s="1" t="s">
        <v>324</v>
      </c>
      <c r="B373" s="1" t="s">
        <v>1421</v>
      </c>
    </row>
    <row r="374" spans="1:2" x14ac:dyDescent="0.25">
      <c r="A374" s="1" t="s">
        <v>358</v>
      </c>
      <c r="B374" s="1" t="s">
        <v>1582</v>
      </c>
    </row>
    <row r="375" spans="1:2" x14ac:dyDescent="0.25">
      <c r="A375" s="1" t="s">
        <v>358</v>
      </c>
      <c r="B375" s="1" t="s">
        <v>1584</v>
      </c>
    </row>
    <row r="376" spans="1:2" x14ac:dyDescent="0.25">
      <c r="A376" s="1" t="s">
        <v>358</v>
      </c>
      <c r="B376" s="1" t="s">
        <v>1587</v>
      </c>
    </row>
    <row r="377" spans="1:2" x14ac:dyDescent="0.25">
      <c r="A377" s="1" t="s">
        <v>358</v>
      </c>
      <c r="B377" s="1" t="s">
        <v>1585</v>
      </c>
    </row>
    <row r="378" spans="1:2" x14ac:dyDescent="0.25">
      <c r="A378" s="1" t="s">
        <v>358</v>
      </c>
      <c r="B378" s="1" t="s">
        <v>3711</v>
      </c>
    </row>
    <row r="379" spans="1:2" x14ac:dyDescent="0.25">
      <c r="A379" s="1" t="s">
        <v>358</v>
      </c>
      <c r="B379" s="1" t="s">
        <v>3710</v>
      </c>
    </row>
    <row r="380" spans="1:2" x14ac:dyDescent="0.25">
      <c r="A380" s="1" t="s">
        <v>358</v>
      </c>
      <c r="B380" s="1" t="s">
        <v>1583</v>
      </c>
    </row>
    <row r="381" spans="1:2" x14ac:dyDescent="0.25">
      <c r="A381" s="1" t="s">
        <v>359</v>
      </c>
      <c r="B381" s="1" t="s">
        <v>1591</v>
      </c>
    </row>
    <row r="382" spans="1:2" x14ac:dyDescent="0.25">
      <c r="A382" s="1" t="s">
        <v>358</v>
      </c>
      <c r="B382" s="1" t="s">
        <v>1586</v>
      </c>
    </row>
    <row r="383" spans="1:2" x14ac:dyDescent="0.25">
      <c r="A383" s="1" t="s">
        <v>130</v>
      </c>
      <c r="B383" s="1" t="s">
        <v>3684</v>
      </c>
    </row>
    <row r="384" spans="1:2" x14ac:dyDescent="0.25">
      <c r="A384" s="1" t="s">
        <v>134</v>
      </c>
      <c r="B384" s="1" t="s">
        <v>580</v>
      </c>
    </row>
    <row r="385" spans="1:2" x14ac:dyDescent="0.25">
      <c r="A385" s="1">
        <v>2013510</v>
      </c>
      <c r="B385" s="1" t="s">
        <v>731</v>
      </c>
    </row>
    <row r="386" spans="1:2" x14ac:dyDescent="0.25">
      <c r="A386" s="1" t="s">
        <v>195</v>
      </c>
      <c r="B386" s="1" t="s">
        <v>690</v>
      </c>
    </row>
    <row r="387" spans="1:2" x14ac:dyDescent="0.25">
      <c r="A387" s="1">
        <v>2013423</v>
      </c>
      <c r="B387" s="1" t="s">
        <v>727</v>
      </c>
    </row>
    <row r="388" spans="1:2" x14ac:dyDescent="0.25">
      <c r="A388" s="1">
        <v>2013439</v>
      </c>
      <c r="B388" s="1" t="s">
        <v>730</v>
      </c>
    </row>
    <row r="389" spans="1:2" x14ac:dyDescent="0.25">
      <c r="A389" s="1">
        <v>2013513</v>
      </c>
      <c r="B389" s="1" t="s">
        <v>733</v>
      </c>
    </row>
    <row r="390" spans="1:2" x14ac:dyDescent="0.25">
      <c r="A390" s="1">
        <v>2013512</v>
      </c>
      <c r="B390" s="1" t="s">
        <v>737</v>
      </c>
    </row>
    <row r="391" spans="1:2" x14ac:dyDescent="0.25">
      <c r="A391" s="1">
        <v>2013512</v>
      </c>
      <c r="B391" s="1" t="s">
        <v>732</v>
      </c>
    </row>
    <row r="392" spans="1:2" x14ac:dyDescent="0.25">
      <c r="A392" s="1" t="s">
        <v>417</v>
      </c>
      <c r="B392" s="1" t="s">
        <v>1788</v>
      </c>
    </row>
    <row r="393" spans="1:2" x14ac:dyDescent="0.25">
      <c r="A393" s="1">
        <v>2059520</v>
      </c>
      <c r="B393" s="1" t="s">
        <v>833</v>
      </c>
    </row>
    <row r="394" spans="1:2" x14ac:dyDescent="0.25">
      <c r="A394" s="1" t="s">
        <v>316</v>
      </c>
      <c r="B394" s="1" t="s">
        <v>1384</v>
      </c>
    </row>
    <row r="395" spans="1:2" x14ac:dyDescent="0.25">
      <c r="A395" s="1" t="s">
        <v>335</v>
      </c>
      <c r="B395" s="1" t="s">
        <v>3855</v>
      </c>
    </row>
    <row r="396" spans="1:2" x14ac:dyDescent="0.25">
      <c r="A396" s="1" t="s">
        <v>338</v>
      </c>
      <c r="B396" s="1" t="s">
        <v>1509</v>
      </c>
    </row>
    <row r="397" spans="1:2" x14ac:dyDescent="0.25">
      <c r="A397" s="1">
        <v>1394110</v>
      </c>
      <c r="B397" s="1" t="s">
        <v>599</v>
      </c>
    </row>
    <row r="398" spans="1:2" x14ac:dyDescent="0.25">
      <c r="A398" s="1" t="s">
        <v>279</v>
      </c>
      <c r="B398" s="1" t="s">
        <v>1258</v>
      </c>
    </row>
    <row r="399" spans="1:2" x14ac:dyDescent="0.25">
      <c r="A399" s="1">
        <v>2014714</v>
      </c>
      <c r="B399" s="1" t="s">
        <v>756</v>
      </c>
    </row>
    <row r="400" spans="1:2" x14ac:dyDescent="0.25">
      <c r="A400" s="1" t="s">
        <v>226</v>
      </c>
      <c r="B400" s="1" t="s">
        <v>942</v>
      </c>
    </row>
    <row r="401" spans="1:2" x14ac:dyDescent="0.25">
      <c r="A401" s="1" t="s">
        <v>242</v>
      </c>
      <c r="B401" s="1" t="s">
        <v>1006</v>
      </c>
    </row>
    <row r="402" spans="1:2" x14ac:dyDescent="0.25">
      <c r="A402" s="1" t="s">
        <v>423</v>
      </c>
      <c r="B402" s="1" t="s">
        <v>1819</v>
      </c>
    </row>
    <row r="403" spans="1:2" x14ac:dyDescent="0.25">
      <c r="A403" s="1" t="s">
        <v>463</v>
      </c>
      <c r="B403" s="1" t="s">
        <v>1912</v>
      </c>
    </row>
    <row r="404" spans="1:2" x14ac:dyDescent="0.25">
      <c r="A404" s="1">
        <v>2573400</v>
      </c>
      <c r="B404" s="1" t="s">
        <v>3843</v>
      </c>
    </row>
    <row r="405" spans="1:2" x14ac:dyDescent="0.25">
      <c r="A405" s="1" t="s">
        <v>473</v>
      </c>
      <c r="B405" s="1" t="s">
        <v>1947</v>
      </c>
    </row>
    <row r="406" spans="1:2" x14ac:dyDescent="0.25">
      <c r="A406" s="1" t="s">
        <v>235</v>
      </c>
      <c r="B406" s="1" t="s">
        <v>972</v>
      </c>
    </row>
    <row r="407" spans="1:2" x14ac:dyDescent="0.25">
      <c r="A407" s="1">
        <v>2013431</v>
      </c>
      <c r="B407" s="1" t="s">
        <v>729</v>
      </c>
    </row>
    <row r="408" spans="1:2" x14ac:dyDescent="0.25">
      <c r="A408" s="1" t="s">
        <v>335</v>
      </c>
      <c r="B408" s="1" t="s">
        <v>1497</v>
      </c>
    </row>
    <row r="409" spans="1:2" x14ac:dyDescent="0.25">
      <c r="A409" s="1" t="s">
        <v>306</v>
      </c>
      <c r="B409" s="1" t="s">
        <v>1340</v>
      </c>
    </row>
    <row r="410" spans="1:2" x14ac:dyDescent="0.25">
      <c r="A410" s="1" t="s">
        <v>349</v>
      </c>
      <c r="B410" s="1" t="s">
        <v>1545</v>
      </c>
    </row>
    <row r="411" spans="1:2" x14ac:dyDescent="0.25">
      <c r="A411" s="1" t="s">
        <v>307</v>
      </c>
      <c r="B411" s="1" t="s">
        <v>1347</v>
      </c>
    </row>
    <row r="412" spans="1:2" x14ac:dyDescent="0.25">
      <c r="A412" s="1" t="s">
        <v>506</v>
      </c>
      <c r="B412" s="1" t="s">
        <v>2012</v>
      </c>
    </row>
    <row r="413" spans="1:2" x14ac:dyDescent="0.25">
      <c r="A413" s="1">
        <v>2599240</v>
      </c>
      <c r="B413" s="1" t="s">
        <v>1305</v>
      </c>
    </row>
    <row r="414" spans="1:2" x14ac:dyDescent="0.25">
      <c r="A414" s="1" t="s">
        <v>447</v>
      </c>
      <c r="B414" s="1" t="s">
        <v>1870</v>
      </c>
    </row>
    <row r="415" spans="1:2" x14ac:dyDescent="0.25">
      <c r="A415" s="1" t="s">
        <v>307</v>
      </c>
      <c r="B415" s="1" t="s">
        <v>1346</v>
      </c>
    </row>
    <row r="416" spans="1:2" x14ac:dyDescent="0.25">
      <c r="A416" s="1" t="s">
        <v>3729</v>
      </c>
      <c r="B416" s="1" t="s">
        <v>3715</v>
      </c>
    </row>
    <row r="417" spans="1:2" x14ac:dyDescent="0.25">
      <c r="A417" s="1" t="s">
        <v>402</v>
      </c>
      <c r="B417" s="1" t="s">
        <v>1734</v>
      </c>
    </row>
    <row r="418" spans="1:2" x14ac:dyDescent="0.25">
      <c r="A418" s="1" t="s">
        <v>434</v>
      </c>
      <c r="B418" s="1" t="s">
        <v>1845</v>
      </c>
    </row>
    <row r="419" spans="1:2" x14ac:dyDescent="0.25">
      <c r="A419" s="1" t="s">
        <v>471</v>
      </c>
      <c r="B419" s="1" t="s">
        <v>1941</v>
      </c>
    </row>
    <row r="420" spans="1:2" x14ac:dyDescent="0.25">
      <c r="A420" s="1">
        <v>2720230</v>
      </c>
      <c r="B420" s="1" t="s">
        <v>1579</v>
      </c>
    </row>
    <row r="421" spans="1:2" x14ac:dyDescent="0.25">
      <c r="A421" s="1">
        <v>2573400</v>
      </c>
      <c r="B421" s="1" t="s">
        <v>1251</v>
      </c>
    </row>
    <row r="422" spans="1:2" x14ac:dyDescent="0.25">
      <c r="A422" s="1">
        <v>2059520</v>
      </c>
      <c r="B422" s="1" t="s">
        <v>830</v>
      </c>
    </row>
    <row r="423" spans="1:2" x14ac:dyDescent="0.25">
      <c r="A423" s="1" t="s">
        <v>175</v>
      </c>
      <c r="B423" s="1" t="s">
        <v>661</v>
      </c>
    </row>
    <row r="424" spans="1:2" x14ac:dyDescent="0.25">
      <c r="A424" s="1" t="s">
        <v>259</v>
      </c>
      <c r="B424" s="1" t="s">
        <v>1060</v>
      </c>
    </row>
    <row r="425" spans="1:2" x14ac:dyDescent="0.25">
      <c r="A425" s="1" t="s">
        <v>355</v>
      </c>
      <c r="B425" s="1" t="s">
        <v>1575</v>
      </c>
    </row>
    <row r="426" spans="1:2" x14ac:dyDescent="0.25">
      <c r="A426" s="1" t="s">
        <v>405</v>
      </c>
      <c r="B426" s="1" t="s">
        <v>1743</v>
      </c>
    </row>
    <row r="427" spans="1:2" x14ac:dyDescent="0.25">
      <c r="A427" s="1" t="s">
        <v>471</v>
      </c>
      <c r="B427" s="1" t="s">
        <v>1940</v>
      </c>
    </row>
    <row r="428" spans="1:2" x14ac:dyDescent="0.25">
      <c r="A428" s="1" t="s">
        <v>183</v>
      </c>
      <c r="B428" s="1" t="s">
        <v>668</v>
      </c>
    </row>
    <row r="429" spans="1:2" x14ac:dyDescent="0.25">
      <c r="A429" s="1" t="s">
        <v>294</v>
      </c>
      <c r="B429" s="1" t="s">
        <v>1318</v>
      </c>
    </row>
    <row r="430" spans="1:2" x14ac:dyDescent="0.25">
      <c r="A430" s="1" t="s">
        <v>130</v>
      </c>
      <c r="B430" s="1" t="s">
        <v>572</v>
      </c>
    </row>
    <row r="431" spans="1:2" x14ac:dyDescent="0.25">
      <c r="A431" s="1">
        <v>2573400</v>
      </c>
      <c r="B431" s="1" t="s">
        <v>1248</v>
      </c>
    </row>
    <row r="432" spans="1:2" x14ac:dyDescent="0.25">
      <c r="A432" s="1" t="s">
        <v>248</v>
      </c>
      <c r="B432" s="1" t="s">
        <v>1032</v>
      </c>
    </row>
    <row r="433" spans="1:2" x14ac:dyDescent="0.25">
      <c r="A433" s="1" t="s">
        <v>191</v>
      </c>
      <c r="B433" s="1" t="s">
        <v>686</v>
      </c>
    </row>
    <row r="434" spans="1:2" x14ac:dyDescent="0.25">
      <c r="A434" s="1">
        <v>2015101</v>
      </c>
      <c r="B434" s="1" t="s">
        <v>761</v>
      </c>
    </row>
    <row r="435" spans="1:2" x14ac:dyDescent="0.25">
      <c r="A435" s="1" t="s">
        <v>197</v>
      </c>
      <c r="B435" s="1" t="s">
        <v>692</v>
      </c>
    </row>
    <row r="436" spans="1:2" x14ac:dyDescent="0.25">
      <c r="A436" s="1">
        <v>2014329</v>
      </c>
      <c r="B436" s="1" t="s">
        <v>748</v>
      </c>
    </row>
    <row r="437" spans="1:2" x14ac:dyDescent="0.25">
      <c r="A437" s="1" t="s">
        <v>199</v>
      </c>
      <c r="B437" s="1" t="s">
        <v>699</v>
      </c>
    </row>
    <row r="438" spans="1:2" x14ac:dyDescent="0.25">
      <c r="A438" s="1">
        <v>2014320</v>
      </c>
      <c r="B438" s="1" t="s">
        <v>745</v>
      </c>
    </row>
    <row r="439" spans="1:2" x14ac:dyDescent="0.25">
      <c r="A439" s="1" t="s">
        <v>199</v>
      </c>
      <c r="B439" s="1" t="s">
        <v>697</v>
      </c>
    </row>
    <row r="440" spans="1:2" x14ac:dyDescent="0.25">
      <c r="A440" s="1" t="s">
        <v>199</v>
      </c>
      <c r="B440" s="1" t="s">
        <v>698</v>
      </c>
    </row>
    <row r="441" spans="1:2" x14ac:dyDescent="0.25">
      <c r="A441" s="1" t="s">
        <v>199</v>
      </c>
      <c r="B441" s="1" t="s">
        <v>696</v>
      </c>
    </row>
    <row r="442" spans="1:2" x14ac:dyDescent="0.25">
      <c r="A442" s="1" t="s">
        <v>198</v>
      </c>
      <c r="B442" s="1" t="s">
        <v>694</v>
      </c>
    </row>
    <row r="443" spans="1:2" x14ac:dyDescent="0.25">
      <c r="A443" s="1" t="s">
        <v>198</v>
      </c>
      <c r="B443" s="1" t="s">
        <v>695</v>
      </c>
    </row>
    <row r="444" spans="1:2" x14ac:dyDescent="0.25">
      <c r="A444" s="1" t="s">
        <v>198</v>
      </c>
      <c r="B444" s="1" t="s">
        <v>693</v>
      </c>
    </row>
    <row r="445" spans="1:2" x14ac:dyDescent="0.25">
      <c r="A445" s="1" t="s">
        <v>211</v>
      </c>
      <c r="B445" s="1" t="s">
        <v>841</v>
      </c>
    </row>
    <row r="446" spans="1:2" x14ac:dyDescent="0.25">
      <c r="A446" s="1">
        <v>2014321</v>
      </c>
      <c r="B446" s="1" t="s">
        <v>746</v>
      </c>
    </row>
    <row r="447" spans="1:2" x14ac:dyDescent="0.25">
      <c r="A447" s="1">
        <v>2014400</v>
      </c>
      <c r="B447" s="1" t="s">
        <v>750</v>
      </c>
    </row>
    <row r="448" spans="1:2" x14ac:dyDescent="0.25">
      <c r="A448" s="1">
        <v>2014330</v>
      </c>
      <c r="B448" s="1" t="s">
        <v>749</v>
      </c>
    </row>
    <row r="449" spans="1:2" x14ac:dyDescent="0.25">
      <c r="A449" s="1">
        <v>2014300</v>
      </c>
      <c r="B449" s="1" t="s">
        <v>744</v>
      </c>
    </row>
    <row r="450" spans="1:2" x14ac:dyDescent="0.25">
      <c r="A450" s="1" t="s">
        <v>470</v>
      </c>
      <c r="B450" s="1" t="s">
        <v>1925</v>
      </c>
    </row>
    <row r="451" spans="1:2" x14ac:dyDescent="0.25">
      <c r="A451" s="1" t="s">
        <v>469</v>
      </c>
      <c r="B451" s="1" t="s">
        <v>1923</v>
      </c>
    </row>
    <row r="452" spans="1:2" x14ac:dyDescent="0.25">
      <c r="A452" s="1" t="s">
        <v>301</v>
      </c>
      <c r="B452" s="1" t="s">
        <v>1333</v>
      </c>
    </row>
    <row r="453" spans="1:2" x14ac:dyDescent="0.25">
      <c r="A453" s="1" t="s">
        <v>300</v>
      </c>
      <c r="B453" s="1" t="s">
        <v>1332</v>
      </c>
    </row>
    <row r="454" spans="1:2" x14ac:dyDescent="0.25">
      <c r="A454" s="1" t="s">
        <v>405</v>
      </c>
      <c r="B454" s="1" t="s">
        <v>1744</v>
      </c>
    </row>
    <row r="455" spans="1:2" x14ac:dyDescent="0.25">
      <c r="A455" s="1" t="s">
        <v>405</v>
      </c>
      <c r="B455" s="1" t="s">
        <v>1747</v>
      </c>
    </row>
    <row r="456" spans="1:2" x14ac:dyDescent="0.25">
      <c r="A456" s="1" t="s">
        <v>405</v>
      </c>
      <c r="B456" s="1" t="s">
        <v>1749</v>
      </c>
    </row>
    <row r="457" spans="1:2" x14ac:dyDescent="0.25">
      <c r="A457" s="1" t="s">
        <v>405</v>
      </c>
      <c r="B457" s="1" t="s">
        <v>1750</v>
      </c>
    </row>
    <row r="458" spans="1:2" x14ac:dyDescent="0.25">
      <c r="A458" s="1" t="s">
        <v>329</v>
      </c>
      <c r="B458" s="1" t="s">
        <v>3847</v>
      </c>
    </row>
    <row r="459" spans="1:2" x14ac:dyDescent="0.25">
      <c r="A459" s="1" t="s">
        <v>405</v>
      </c>
      <c r="B459" s="1" t="s">
        <v>1752</v>
      </c>
    </row>
    <row r="460" spans="1:2" x14ac:dyDescent="0.25">
      <c r="A460" s="1" t="s">
        <v>405</v>
      </c>
      <c r="B460" s="1" t="s">
        <v>1748</v>
      </c>
    </row>
    <row r="461" spans="1:2" x14ac:dyDescent="0.25">
      <c r="A461" s="1" t="s">
        <v>405</v>
      </c>
      <c r="B461" s="1" t="s">
        <v>1751</v>
      </c>
    </row>
    <row r="462" spans="1:2" x14ac:dyDescent="0.25">
      <c r="A462" s="1" t="s">
        <v>405</v>
      </c>
      <c r="B462" s="1" t="s">
        <v>1742</v>
      </c>
    </row>
    <row r="463" spans="1:2" x14ac:dyDescent="0.25">
      <c r="A463" s="1" t="s">
        <v>405</v>
      </c>
      <c r="B463" s="1" t="s">
        <v>1741</v>
      </c>
    </row>
    <row r="464" spans="1:2" x14ac:dyDescent="0.25">
      <c r="A464" s="1" t="s">
        <v>210</v>
      </c>
      <c r="B464" s="1" t="s">
        <v>796</v>
      </c>
    </row>
    <row r="465" spans="1:2" x14ac:dyDescent="0.25">
      <c r="A465" s="1" t="s">
        <v>363</v>
      </c>
      <c r="B465" s="1" t="s">
        <v>1620</v>
      </c>
    </row>
    <row r="466" spans="1:2" x14ac:dyDescent="0.25">
      <c r="A466" s="1" t="s">
        <v>363</v>
      </c>
      <c r="B466" s="1" t="s">
        <v>1621</v>
      </c>
    </row>
    <row r="467" spans="1:2" x14ac:dyDescent="0.25">
      <c r="A467" s="1">
        <v>2573300</v>
      </c>
      <c r="B467" s="1" t="s">
        <v>1199</v>
      </c>
    </row>
    <row r="468" spans="1:2" x14ac:dyDescent="0.25">
      <c r="A468" s="1" t="s">
        <v>326</v>
      </c>
      <c r="B468" s="1" t="s">
        <v>1424</v>
      </c>
    </row>
    <row r="469" spans="1:2" x14ac:dyDescent="0.25">
      <c r="A469" s="1">
        <v>2573300</v>
      </c>
      <c r="B469" s="1" t="s">
        <v>1197</v>
      </c>
    </row>
    <row r="470" spans="1:2" x14ac:dyDescent="0.25">
      <c r="A470" s="1" t="s">
        <v>222</v>
      </c>
      <c r="B470" s="1" t="s">
        <v>919</v>
      </c>
    </row>
    <row r="471" spans="1:2" x14ac:dyDescent="0.25">
      <c r="A471" s="1" t="s">
        <v>237</v>
      </c>
      <c r="B471" s="1" t="s">
        <v>989</v>
      </c>
    </row>
    <row r="472" spans="1:2" x14ac:dyDescent="0.25">
      <c r="A472" s="1">
        <v>2573300</v>
      </c>
      <c r="B472" s="1" t="s">
        <v>1159</v>
      </c>
    </row>
    <row r="473" spans="1:2" x14ac:dyDescent="0.25">
      <c r="A473" s="1">
        <v>2573300</v>
      </c>
      <c r="B473" s="1" t="s">
        <v>1163</v>
      </c>
    </row>
    <row r="474" spans="1:2" x14ac:dyDescent="0.25">
      <c r="A474" s="1">
        <v>2573300</v>
      </c>
      <c r="B474" s="1" t="s">
        <v>1167</v>
      </c>
    </row>
    <row r="475" spans="1:2" x14ac:dyDescent="0.25">
      <c r="A475" s="1">
        <v>2573300</v>
      </c>
      <c r="B475" s="1" t="s">
        <v>1162</v>
      </c>
    </row>
    <row r="476" spans="1:2" x14ac:dyDescent="0.25">
      <c r="A476" s="1" t="s">
        <v>275</v>
      </c>
      <c r="B476" s="1" t="s">
        <v>1136</v>
      </c>
    </row>
    <row r="477" spans="1:2" x14ac:dyDescent="0.25">
      <c r="A477" s="1">
        <v>2573300</v>
      </c>
      <c r="B477" s="1" t="s">
        <v>1165</v>
      </c>
    </row>
    <row r="478" spans="1:2" x14ac:dyDescent="0.25">
      <c r="A478" s="1">
        <v>2573300</v>
      </c>
      <c r="B478" s="1" t="s">
        <v>1160</v>
      </c>
    </row>
    <row r="479" spans="1:2" x14ac:dyDescent="0.25">
      <c r="A479" s="1">
        <v>2573300</v>
      </c>
      <c r="B479" s="1" t="s">
        <v>1161</v>
      </c>
    </row>
    <row r="480" spans="1:2" x14ac:dyDescent="0.25">
      <c r="A480" s="1">
        <v>2573300</v>
      </c>
      <c r="B480" s="1" t="s">
        <v>1164</v>
      </c>
    </row>
    <row r="481" spans="1:2" x14ac:dyDescent="0.25">
      <c r="A481" s="1">
        <v>2219300</v>
      </c>
      <c r="B481" s="1" t="s">
        <v>884</v>
      </c>
    </row>
    <row r="482" spans="1:2" x14ac:dyDescent="0.25">
      <c r="A482" s="1" t="s">
        <v>505</v>
      </c>
      <c r="B482" s="1" t="s">
        <v>2010</v>
      </c>
    </row>
    <row r="483" spans="1:2" x14ac:dyDescent="0.25">
      <c r="A483" s="1" t="s">
        <v>362</v>
      </c>
      <c r="B483" s="1" t="s">
        <v>1611</v>
      </c>
    </row>
    <row r="484" spans="1:2" x14ac:dyDescent="0.25">
      <c r="A484" s="1" t="s">
        <v>235</v>
      </c>
      <c r="B484" s="1" t="s">
        <v>976</v>
      </c>
    </row>
    <row r="485" spans="1:2" x14ac:dyDescent="0.25">
      <c r="A485" s="1" t="s">
        <v>145</v>
      </c>
      <c r="B485" s="1" t="s">
        <v>596</v>
      </c>
    </row>
    <row r="486" spans="1:2" x14ac:dyDescent="0.25">
      <c r="A486" s="1" t="s">
        <v>219</v>
      </c>
      <c r="B486" s="1" t="s">
        <v>892</v>
      </c>
    </row>
    <row r="487" spans="1:2" x14ac:dyDescent="0.25">
      <c r="A487" s="1" t="s">
        <v>145</v>
      </c>
      <c r="B487" s="1" t="s">
        <v>597</v>
      </c>
    </row>
    <row r="488" spans="1:2" x14ac:dyDescent="0.25">
      <c r="A488" s="1" t="s">
        <v>145</v>
      </c>
      <c r="B488" s="1" t="s">
        <v>598</v>
      </c>
    </row>
    <row r="489" spans="1:2" x14ac:dyDescent="0.25">
      <c r="A489" s="1">
        <v>2573300</v>
      </c>
      <c r="B489" s="1" t="s">
        <v>1172</v>
      </c>
    </row>
    <row r="490" spans="1:2" x14ac:dyDescent="0.25">
      <c r="A490" s="1">
        <v>2219300</v>
      </c>
      <c r="B490" s="1" t="s">
        <v>883</v>
      </c>
    </row>
    <row r="491" spans="1:2" x14ac:dyDescent="0.25">
      <c r="A491" s="1" t="s">
        <v>242</v>
      </c>
      <c r="B491" s="1" t="s">
        <v>3831</v>
      </c>
    </row>
    <row r="492" spans="1:2" x14ac:dyDescent="0.25">
      <c r="A492" s="1" t="s">
        <v>242</v>
      </c>
      <c r="B492" s="1" t="s">
        <v>3830</v>
      </c>
    </row>
    <row r="493" spans="1:2" x14ac:dyDescent="0.25">
      <c r="A493" s="1" t="s">
        <v>226</v>
      </c>
      <c r="B493" s="1" t="s">
        <v>939</v>
      </c>
    </row>
    <row r="494" spans="1:2" x14ac:dyDescent="0.25">
      <c r="A494" s="1" t="s">
        <v>396</v>
      </c>
      <c r="B494" s="1" t="s">
        <v>1702</v>
      </c>
    </row>
    <row r="495" spans="1:2" x14ac:dyDescent="0.25">
      <c r="A495" s="1" t="s">
        <v>157</v>
      </c>
      <c r="B495" s="1" t="s">
        <v>631</v>
      </c>
    </row>
    <row r="496" spans="1:2" x14ac:dyDescent="0.25">
      <c r="A496" s="1" t="s">
        <v>193</v>
      </c>
      <c r="B496" s="1" t="s">
        <v>688</v>
      </c>
    </row>
    <row r="497" spans="1:2" x14ac:dyDescent="0.25">
      <c r="A497" s="1" t="s">
        <v>445</v>
      </c>
      <c r="B497" s="1" t="s">
        <v>1867</v>
      </c>
    </row>
    <row r="498" spans="1:2" x14ac:dyDescent="0.25">
      <c r="A498" s="1">
        <v>2891120</v>
      </c>
      <c r="B498" s="1" t="s">
        <v>1862</v>
      </c>
    </row>
    <row r="499" spans="1:2" x14ac:dyDescent="0.25">
      <c r="A499" s="1" t="s">
        <v>411</v>
      </c>
      <c r="B499" s="1" t="s">
        <v>1769</v>
      </c>
    </row>
    <row r="500" spans="1:2" x14ac:dyDescent="0.25">
      <c r="A500" s="1" t="s">
        <v>316</v>
      </c>
      <c r="B500" s="1" t="s">
        <v>1383</v>
      </c>
    </row>
    <row r="501" spans="1:2" x14ac:dyDescent="0.25">
      <c r="A501" s="1" t="s">
        <v>387</v>
      </c>
      <c r="B501" s="1" t="s">
        <v>1682</v>
      </c>
    </row>
    <row r="502" spans="1:2" x14ac:dyDescent="0.25">
      <c r="A502" s="1" t="s">
        <v>287</v>
      </c>
      <c r="B502" s="1" t="s">
        <v>1289</v>
      </c>
    </row>
    <row r="503" spans="1:2" x14ac:dyDescent="0.25">
      <c r="A503" s="1" t="s">
        <v>216</v>
      </c>
      <c r="B503" s="1" t="s">
        <v>859</v>
      </c>
    </row>
    <row r="504" spans="1:2" x14ac:dyDescent="0.25">
      <c r="A504" s="1" t="s">
        <v>362</v>
      </c>
      <c r="B504" s="1" t="s">
        <v>1617</v>
      </c>
    </row>
    <row r="505" spans="1:2" x14ac:dyDescent="0.25">
      <c r="A505" s="1" t="s">
        <v>152</v>
      </c>
      <c r="B505" s="1" t="s">
        <v>619</v>
      </c>
    </row>
    <row r="506" spans="1:2" x14ac:dyDescent="0.25">
      <c r="A506" s="1">
        <v>2630110</v>
      </c>
      <c r="B506" s="1" t="s">
        <v>1358</v>
      </c>
    </row>
    <row r="507" spans="1:2" x14ac:dyDescent="0.25">
      <c r="A507" s="1">
        <v>2630110</v>
      </c>
      <c r="B507" s="1" t="s">
        <v>1359</v>
      </c>
    </row>
    <row r="508" spans="1:2" x14ac:dyDescent="0.25">
      <c r="A508" s="1">
        <v>2219300</v>
      </c>
      <c r="B508" s="1" t="s">
        <v>3826</v>
      </c>
    </row>
    <row r="509" spans="1:2" x14ac:dyDescent="0.25">
      <c r="A509" s="1" t="s">
        <v>358</v>
      </c>
      <c r="B509" s="1" t="s">
        <v>3712</v>
      </c>
    </row>
    <row r="510" spans="1:2" x14ac:dyDescent="0.25">
      <c r="A510" s="1" t="s">
        <v>398</v>
      </c>
      <c r="B510" s="1" t="s">
        <v>1707</v>
      </c>
    </row>
    <row r="511" spans="1:2" x14ac:dyDescent="0.25">
      <c r="A511" s="1" t="s">
        <v>402</v>
      </c>
      <c r="B511" s="1" t="s">
        <v>1721</v>
      </c>
    </row>
    <row r="512" spans="1:2" x14ac:dyDescent="0.25">
      <c r="A512" s="1" t="s">
        <v>425</v>
      </c>
      <c r="B512" s="1" t="s">
        <v>1822</v>
      </c>
    </row>
    <row r="513" spans="1:2" x14ac:dyDescent="0.25">
      <c r="A513" s="1">
        <v>2219300</v>
      </c>
      <c r="B513" s="1" t="s">
        <v>880</v>
      </c>
    </row>
    <row r="514" spans="1:2" x14ac:dyDescent="0.25">
      <c r="A514" s="1" t="s">
        <v>3731</v>
      </c>
      <c r="B514" s="1" t="s">
        <v>2023</v>
      </c>
    </row>
    <row r="515" spans="1:2" x14ac:dyDescent="0.25">
      <c r="A515" s="1" t="s">
        <v>505</v>
      </c>
      <c r="B515" s="1" t="s">
        <v>2011</v>
      </c>
    </row>
    <row r="516" spans="1:2" x14ac:dyDescent="0.25">
      <c r="A516" s="1" t="s">
        <v>216</v>
      </c>
      <c r="B516" s="1" t="s">
        <v>858</v>
      </c>
    </row>
    <row r="517" spans="1:2" x14ac:dyDescent="0.25">
      <c r="A517" s="1" t="s">
        <v>455</v>
      </c>
      <c r="B517" s="1" t="s">
        <v>1892</v>
      </c>
    </row>
    <row r="518" spans="1:2" x14ac:dyDescent="0.25">
      <c r="A518" s="1" t="s">
        <v>398</v>
      </c>
      <c r="B518" s="1" t="s">
        <v>1706</v>
      </c>
    </row>
    <row r="519" spans="1:2" x14ac:dyDescent="0.25">
      <c r="A519" s="1">
        <v>2573600</v>
      </c>
      <c r="B519" s="1" t="s">
        <v>1254</v>
      </c>
    </row>
    <row r="520" spans="1:2" x14ac:dyDescent="0.25">
      <c r="A520" s="1">
        <v>2821110</v>
      </c>
      <c r="B520" s="1" t="s">
        <v>1779</v>
      </c>
    </row>
    <row r="521" spans="1:2" x14ac:dyDescent="0.25">
      <c r="A521" s="1" t="s">
        <v>241</v>
      </c>
      <c r="B521" s="1" t="s">
        <v>1000</v>
      </c>
    </row>
    <row r="522" spans="1:2" x14ac:dyDescent="0.25">
      <c r="A522" s="1" t="s">
        <v>151</v>
      </c>
      <c r="B522" s="1" t="s">
        <v>616</v>
      </c>
    </row>
    <row r="523" spans="1:2" x14ac:dyDescent="0.25">
      <c r="A523" s="1" t="s">
        <v>506</v>
      </c>
      <c r="B523" s="1" t="s">
        <v>2014</v>
      </c>
    </row>
    <row r="524" spans="1:2" x14ac:dyDescent="0.25">
      <c r="A524" s="1" t="s">
        <v>436</v>
      </c>
      <c r="B524" s="1" t="s">
        <v>1847</v>
      </c>
    </row>
    <row r="525" spans="1:2" x14ac:dyDescent="0.25">
      <c r="A525" s="1" t="s">
        <v>425</v>
      </c>
      <c r="B525" s="1" t="s">
        <v>1823</v>
      </c>
    </row>
    <row r="526" spans="1:2" x14ac:dyDescent="0.25">
      <c r="A526" s="1" t="s">
        <v>401</v>
      </c>
      <c r="B526" s="1" t="s">
        <v>1713</v>
      </c>
    </row>
    <row r="527" spans="1:2" x14ac:dyDescent="0.25">
      <c r="A527" s="1" t="s">
        <v>337</v>
      </c>
      <c r="B527" s="1" t="s">
        <v>3857</v>
      </c>
    </row>
    <row r="528" spans="1:2" x14ac:dyDescent="0.25">
      <c r="A528" s="1" t="s">
        <v>3810</v>
      </c>
      <c r="B528" s="1" t="s">
        <v>3864</v>
      </c>
    </row>
    <row r="529" spans="1:2" x14ac:dyDescent="0.25">
      <c r="A529" s="1" t="s">
        <v>443</v>
      </c>
      <c r="B529" s="1" t="s">
        <v>1864</v>
      </c>
    </row>
    <row r="530" spans="1:2" x14ac:dyDescent="0.25">
      <c r="A530" s="1" t="s">
        <v>398</v>
      </c>
      <c r="B530" s="1" t="s">
        <v>1708</v>
      </c>
    </row>
    <row r="531" spans="1:2" x14ac:dyDescent="0.25">
      <c r="A531" s="1" t="s">
        <v>374</v>
      </c>
      <c r="B531" s="1" t="s">
        <v>1640</v>
      </c>
    </row>
    <row r="532" spans="1:2" x14ac:dyDescent="0.25">
      <c r="A532" s="1" t="s">
        <v>375</v>
      </c>
      <c r="B532" s="1" t="s">
        <v>1642</v>
      </c>
    </row>
    <row r="533" spans="1:2" x14ac:dyDescent="0.25">
      <c r="A533" s="1" t="s">
        <v>314</v>
      </c>
      <c r="B533" s="1" t="s">
        <v>1381</v>
      </c>
    </row>
    <row r="534" spans="1:2" x14ac:dyDescent="0.25">
      <c r="A534" s="1" t="s">
        <v>440</v>
      </c>
      <c r="B534" s="1" t="s">
        <v>3866</v>
      </c>
    </row>
    <row r="535" spans="1:2" x14ac:dyDescent="0.25">
      <c r="A535" s="1" t="s">
        <v>311</v>
      </c>
      <c r="B535" s="1" t="s">
        <v>1371</v>
      </c>
    </row>
    <row r="536" spans="1:2" x14ac:dyDescent="0.25">
      <c r="A536" s="1" t="s">
        <v>328</v>
      </c>
      <c r="B536" s="1" t="s">
        <v>1431</v>
      </c>
    </row>
    <row r="537" spans="1:2" x14ac:dyDescent="0.25">
      <c r="A537" s="1" t="s">
        <v>343</v>
      </c>
      <c r="B537" s="1" t="s">
        <v>1517</v>
      </c>
    </row>
    <row r="538" spans="1:2" x14ac:dyDescent="0.25">
      <c r="A538" s="1" t="s">
        <v>423</v>
      </c>
      <c r="B538" s="1" t="s">
        <v>1814</v>
      </c>
    </row>
    <row r="539" spans="1:2" x14ac:dyDescent="0.25">
      <c r="A539" s="1" t="s">
        <v>437</v>
      </c>
      <c r="B539" s="1" t="s">
        <v>1848</v>
      </c>
    </row>
    <row r="540" spans="1:2" x14ac:dyDescent="0.25">
      <c r="A540" s="1" t="s">
        <v>138</v>
      </c>
      <c r="B540" s="1" t="s">
        <v>586</v>
      </c>
    </row>
    <row r="541" spans="1:2" x14ac:dyDescent="0.25">
      <c r="A541" s="1" t="s">
        <v>401</v>
      </c>
      <c r="B541" s="1" t="s">
        <v>1712</v>
      </c>
    </row>
    <row r="542" spans="1:2" x14ac:dyDescent="0.25">
      <c r="A542" s="1" t="s">
        <v>400</v>
      </c>
      <c r="B542" s="1" t="s">
        <v>1711</v>
      </c>
    </row>
    <row r="543" spans="1:2" x14ac:dyDescent="0.25">
      <c r="A543" s="1" t="s">
        <v>399</v>
      </c>
      <c r="B543" s="1" t="s">
        <v>1710</v>
      </c>
    </row>
    <row r="544" spans="1:2" x14ac:dyDescent="0.25">
      <c r="A544" t="s">
        <v>298</v>
      </c>
      <c r="B544" t="s">
        <v>1328</v>
      </c>
    </row>
    <row r="545" spans="1:2" x14ac:dyDescent="0.25">
      <c r="A545" s="1" t="s">
        <v>173</v>
      </c>
      <c r="B545" s="1" t="s">
        <v>653</v>
      </c>
    </row>
    <row r="546" spans="1:2" x14ac:dyDescent="0.25">
      <c r="A546" s="1" t="s">
        <v>527</v>
      </c>
      <c r="B546" s="1" t="s">
        <v>2057</v>
      </c>
    </row>
    <row r="547" spans="1:2" x14ac:dyDescent="0.25">
      <c r="A547" s="1" t="s">
        <v>405</v>
      </c>
      <c r="B547" s="1" t="s">
        <v>1756</v>
      </c>
    </row>
    <row r="548" spans="1:2" x14ac:dyDescent="0.25">
      <c r="A548" s="1" t="s">
        <v>390</v>
      </c>
      <c r="B548" s="1" t="s">
        <v>1688</v>
      </c>
    </row>
    <row r="549" spans="1:2" x14ac:dyDescent="0.25">
      <c r="A549" s="1" t="s">
        <v>390</v>
      </c>
      <c r="B549" s="1" t="s">
        <v>1689</v>
      </c>
    </row>
    <row r="550" spans="1:2" x14ac:dyDescent="0.25">
      <c r="A550" s="1" t="s">
        <v>422</v>
      </c>
      <c r="B550" s="1" t="s">
        <v>1811</v>
      </c>
    </row>
    <row r="551" spans="1:2" x14ac:dyDescent="0.25">
      <c r="A551" s="1" t="s">
        <v>307</v>
      </c>
      <c r="B551" s="1" t="s">
        <v>1349</v>
      </c>
    </row>
    <row r="552" spans="1:2" x14ac:dyDescent="0.25">
      <c r="A552" s="1" t="s">
        <v>313</v>
      </c>
      <c r="B552" s="1" t="s">
        <v>1377</v>
      </c>
    </row>
    <row r="553" spans="1:2" x14ac:dyDescent="0.25">
      <c r="A553" s="1" t="s">
        <v>267</v>
      </c>
      <c r="B553" s="1" t="s">
        <v>1119</v>
      </c>
    </row>
    <row r="554" spans="1:2" x14ac:dyDescent="0.25">
      <c r="A554" s="1" t="s">
        <v>268</v>
      </c>
      <c r="B554" s="1" t="s">
        <v>1120</v>
      </c>
    </row>
    <row r="555" spans="1:2" x14ac:dyDescent="0.25">
      <c r="A555" s="1" t="s">
        <v>361</v>
      </c>
      <c r="B555" s="1" t="s">
        <v>1599</v>
      </c>
    </row>
    <row r="556" spans="1:2" x14ac:dyDescent="0.25">
      <c r="A556" s="1" t="s">
        <v>349</v>
      </c>
      <c r="B556" s="1" t="s">
        <v>1549</v>
      </c>
    </row>
    <row r="557" spans="1:2" x14ac:dyDescent="0.25">
      <c r="A557" s="1" t="s">
        <v>270</v>
      </c>
      <c r="B557" s="1" t="s">
        <v>1122</v>
      </c>
    </row>
    <row r="558" spans="1:2" x14ac:dyDescent="0.25">
      <c r="A558" s="1" t="s">
        <v>142</v>
      </c>
      <c r="B558" s="1" t="s">
        <v>591</v>
      </c>
    </row>
    <row r="559" spans="1:2" x14ac:dyDescent="0.25">
      <c r="A559" s="1" t="s">
        <v>384</v>
      </c>
      <c r="B559" s="1" t="s">
        <v>1663</v>
      </c>
    </row>
    <row r="560" spans="1:2" x14ac:dyDescent="0.25">
      <c r="A560" s="1" t="s">
        <v>384</v>
      </c>
      <c r="B560" s="1" t="s">
        <v>1662</v>
      </c>
    </row>
    <row r="561" spans="1:2" x14ac:dyDescent="0.25">
      <c r="A561" s="1" t="s">
        <v>384</v>
      </c>
      <c r="B561" s="1" t="s">
        <v>1666</v>
      </c>
    </row>
    <row r="562" spans="1:2" x14ac:dyDescent="0.25">
      <c r="A562" s="1" t="s">
        <v>384</v>
      </c>
      <c r="B562" s="1" t="s">
        <v>1661</v>
      </c>
    </row>
    <row r="563" spans="1:2" x14ac:dyDescent="0.25">
      <c r="A563" s="1" t="s">
        <v>384</v>
      </c>
      <c r="B563" s="1" t="s">
        <v>1665</v>
      </c>
    </row>
    <row r="564" spans="1:2" x14ac:dyDescent="0.25">
      <c r="A564" s="1" t="s">
        <v>384</v>
      </c>
      <c r="B564" s="1" t="s">
        <v>1664</v>
      </c>
    </row>
    <row r="565" spans="1:2" x14ac:dyDescent="0.25">
      <c r="A565" s="1">
        <v>2219300</v>
      </c>
      <c r="B565" s="1" t="s">
        <v>875</v>
      </c>
    </row>
    <row r="566" spans="1:2" x14ac:dyDescent="0.25">
      <c r="A566" s="1" t="s">
        <v>133</v>
      </c>
      <c r="B566" s="1" t="s">
        <v>578</v>
      </c>
    </row>
    <row r="567" spans="1:2" x14ac:dyDescent="0.25">
      <c r="A567" s="1" t="s">
        <v>133</v>
      </c>
      <c r="B567" s="1" t="s">
        <v>579</v>
      </c>
    </row>
    <row r="568" spans="1:2" x14ac:dyDescent="0.25">
      <c r="A568" s="1" t="s">
        <v>470</v>
      </c>
      <c r="B568" s="1" t="s">
        <v>1927</v>
      </c>
    </row>
    <row r="569" spans="1:2" x14ac:dyDescent="0.25">
      <c r="A569" s="1" t="s">
        <v>234</v>
      </c>
      <c r="B569" s="1" t="s">
        <v>969</v>
      </c>
    </row>
    <row r="570" spans="1:2" x14ac:dyDescent="0.25">
      <c r="A570" s="1" t="s">
        <v>136</v>
      </c>
      <c r="B570" s="1" t="s">
        <v>583</v>
      </c>
    </row>
    <row r="571" spans="1:2" x14ac:dyDescent="0.25">
      <c r="A571" s="1" t="s">
        <v>360</v>
      </c>
      <c r="B571" s="1" t="s">
        <v>1595</v>
      </c>
    </row>
    <row r="572" spans="1:2" x14ac:dyDescent="0.25">
      <c r="A572" s="1" t="s">
        <v>355</v>
      </c>
      <c r="B572" s="1" t="s">
        <v>1525</v>
      </c>
    </row>
    <row r="573" spans="1:2" x14ac:dyDescent="0.25">
      <c r="A573" s="1" t="s">
        <v>321</v>
      </c>
      <c r="B573" s="1" t="s">
        <v>1392</v>
      </c>
    </row>
    <row r="574" spans="1:2" x14ac:dyDescent="0.25">
      <c r="A574" s="1" t="s">
        <v>360</v>
      </c>
      <c r="B574" s="1" t="s">
        <v>1598</v>
      </c>
    </row>
    <row r="575" spans="1:2" x14ac:dyDescent="0.25">
      <c r="A575" s="1" t="s">
        <v>360</v>
      </c>
      <c r="B575" s="1" t="s">
        <v>1597</v>
      </c>
    </row>
    <row r="576" spans="1:2" x14ac:dyDescent="0.25">
      <c r="A576" s="1" t="s">
        <v>410</v>
      </c>
      <c r="B576" s="1" t="s">
        <v>1763</v>
      </c>
    </row>
    <row r="577" spans="1:2" x14ac:dyDescent="0.25">
      <c r="A577" s="1" t="s">
        <v>387</v>
      </c>
      <c r="B577" s="1" t="s">
        <v>1680</v>
      </c>
    </row>
    <row r="578" spans="1:2" x14ac:dyDescent="0.25">
      <c r="A578" s="1">
        <v>2573300</v>
      </c>
      <c r="B578" s="1" t="s">
        <v>1198</v>
      </c>
    </row>
    <row r="579" spans="1:2" x14ac:dyDescent="0.25">
      <c r="A579" s="1" t="s">
        <v>152</v>
      </c>
      <c r="B579" s="1" t="s">
        <v>617</v>
      </c>
    </row>
    <row r="580" spans="1:2" x14ac:dyDescent="0.25">
      <c r="A580" s="1">
        <v>2572140</v>
      </c>
      <c r="B580" s="1" t="s">
        <v>3841</v>
      </c>
    </row>
    <row r="581" spans="1:2" x14ac:dyDescent="0.25">
      <c r="A581" s="1" t="s">
        <v>135</v>
      </c>
      <c r="B581" s="1" t="s">
        <v>581</v>
      </c>
    </row>
    <row r="582" spans="1:2" x14ac:dyDescent="0.25">
      <c r="A582" s="1" t="s">
        <v>378</v>
      </c>
      <c r="B582" s="1" t="s">
        <v>1646</v>
      </c>
    </row>
    <row r="583" spans="1:2" x14ac:dyDescent="0.25">
      <c r="A583" s="1" t="s">
        <v>405</v>
      </c>
      <c r="B583" s="1" t="s">
        <v>1753</v>
      </c>
    </row>
    <row r="584" spans="1:2" x14ac:dyDescent="0.25">
      <c r="A584" s="1" t="s">
        <v>405</v>
      </c>
      <c r="B584" s="1" t="s">
        <v>1745</v>
      </c>
    </row>
    <row r="585" spans="1:2" x14ac:dyDescent="0.25">
      <c r="A585" s="1" t="s">
        <v>416</v>
      </c>
      <c r="B585" s="1" t="s">
        <v>1786</v>
      </c>
    </row>
    <row r="586" spans="1:2" x14ac:dyDescent="0.25">
      <c r="A586" t="s">
        <v>416</v>
      </c>
      <c r="B586" t="s">
        <v>3758</v>
      </c>
    </row>
    <row r="587" spans="1:2" x14ac:dyDescent="0.25">
      <c r="A587" t="s">
        <v>416</v>
      </c>
      <c r="B587" t="s">
        <v>3757</v>
      </c>
    </row>
    <row r="588" spans="1:2" x14ac:dyDescent="0.25">
      <c r="A588" s="1" t="s">
        <v>405</v>
      </c>
      <c r="B588" s="1" t="s">
        <v>1746</v>
      </c>
    </row>
    <row r="589" spans="1:2" x14ac:dyDescent="0.25">
      <c r="A589" t="s">
        <v>416</v>
      </c>
      <c r="B589" t="s">
        <v>3756</v>
      </c>
    </row>
    <row r="590" spans="1:2" x14ac:dyDescent="0.25">
      <c r="A590" s="1" t="s">
        <v>412</v>
      </c>
      <c r="B590" s="1" t="s">
        <v>1776</v>
      </c>
    </row>
    <row r="591" spans="1:2" x14ac:dyDescent="0.25">
      <c r="A591" s="1" t="s">
        <v>404</v>
      </c>
      <c r="B591" s="1" t="s">
        <v>1740</v>
      </c>
    </row>
    <row r="592" spans="1:2" x14ac:dyDescent="0.25">
      <c r="A592" s="1">
        <v>2030100</v>
      </c>
      <c r="B592" s="1" t="s">
        <v>772</v>
      </c>
    </row>
    <row r="593" spans="1:2" x14ac:dyDescent="0.25">
      <c r="A593" s="1">
        <v>2030100</v>
      </c>
      <c r="B593" s="1" t="s">
        <v>773</v>
      </c>
    </row>
    <row r="594" spans="1:2" x14ac:dyDescent="0.25">
      <c r="A594" s="1" t="s">
        <v>397</v>
      </c>
      <c r="B594" s="1" t="s">
        <v>1703</v>
      </c>
    </row>
    <row r="595" spans="1:2" x14ac:dyDescent="0.25">
      <c r="A595" s="1">
        <v>2016593</v>
      </c>
      <c r="B595" s="1" t="s">
        <v>769</v>
      </c>
    </row>
    <row r="596" spans="1:2" x14ac:dyDescent="0.25">
      <c r="A596" s="1" t="s">
        <v>523</v>
      </c>
      <c r="B596" s="1" t="s">
        <v>2049</v>
      </c>
    </row>
    <row r="597" spans="1:2" x14ac:dyDescent="0.25">
      <c r="A597" s="1" t="s">
        <v>208</v>
      </c>
      <c r="B597" s="1" t="s">
        <v>794</v>
      </c>
    </row>
    <row r="598" spans="1:2" x14ac:dyDescent="0.25">
      <c r="A598" s="1" t="s">
        <v>456</v>
      </c>
      <c r="B598" s="1" t="s">
        <v>1894</v>
      </c>
    </row>
    <row r="599" spans="1:2" x14ac:dyDescent="0.25">
      <c r="A599" s="1" t="s">
        <v>451</v>
      </c>
      <c r="B599" s="1" t="s">
        <v>1886</v>
      </c>
    </row>
    <row r="600" spans="1:2" x14ac:dyDescent="0.25">
      <c r="A600" s="1" t="s">
        <v>460</v>
      </c>
      <c r="B600" s="1" t="s">
        <v>1908</v>
      </c>
    </row>
    <row r="601" spans="1:2" x14ac:dyDescent="0.25">
      <c r="A601" s="1">
        <v>2572140</v>
      </c>
      <c r="B601" s="1" t="s">
        <v>1149</v>
      </c>
    </row>
    <row r="602" spans="1:2" x14ac:dyDescent="0.25">
      <c r="A602" s="1" t="s">
        <v>252</v>
      </c>
      <c r="B602" s="1" t="s">
        <v>1038</v>
      </c>
    </row>
    <row r="603" spans="1:2" x14ac:dyDescent="0.25">
      <c r="A603" s="1" t="s">
        <v>252</v>
      </c>
      <c r="B603" s="1" t="s">
        <v>1040</v>
      </c>
    </row>
    <row r="604" spans="1:2" x14ac:dyDescent="0.25">
      <c r="A604" s="1" t="s">
        <v>252</v>
      </c>
      <c r="B604" s="1" t="s">
        <v>1039</v>
      </c>
    </row>
    <row r="605" spans="1:2" x14ac:dyDescent="0.25">
      <c r="A605" s="1" t="s">
        <v>294</v>
      </c>
      <c r="B605" s="1" t="s">
        <v>1309</v>
      </c>
    </row>
    <row r="606" spans="1:2" x14ac:dyDescent="0.25">
      <c r="A606" s="1" t="s">
        <v>227</v>
      </c>
      <c r="B606" s="1" t="s">
        <v>945</v>
      </c>
    </row>
    <row r="607" spans="1:2" x14ac:dyDescent="0.25">
      <c r="A607" s="1" t="s">
        <v>252</v>
      </c>
      <c r="B607" s="1" t="s">
        <v>1041</v>
      </c>
    </row>
    <row r="608" spans="1:2" x14ac:dyDescent="0.25">
      <c r="A608" s="1" t="s">
        <v>252</v>
      </c>
      <c r="B608" s="1" t="s">
        <v>1042</v>
      </c>
    </row>
    <row r="609" spans="1:2" x14ac:dyDescent="0.25">
      <c r="A609" s="1" t="s">
        <v>252</v>
      </c>
      <c r="B609" s="1" t="s">
        <v>1043</v>
      </c>
    </row>
    <row r="610" spans="1:2" x14ac:dyDescent="0.25">
      <c r="A610" s="1">
        <v>2573300</v>
      </c>
      <c r="B610" s="1" t="s">
        <v>1187</v>
      </c>
    </row>
    <row r="611" spans="1:2" x14ac:dyDescent="0.25">
      <c r="A611" s="1">
        <v>2444220</v>
      </c>
      <c r="B611" s="1" t="s">
        <v>1103</v>
      </c>
    </row>
    <row r="612" spans="1:2" x14ac:dyDescent="0.25">
      <c r="A612" s="1">
        <v>2016541</v>
      </c>
      <c r="B612" s="1" t="s">
        <v>768</v>
      </c>
    </row>
    <row r="613" spans="1:2" x14ac:dyDescent="0.25">
      <c r="A613" s="1">
        <v>2016541</v>
      </c>
      <c r="B613" s="1" t="s">
        <v>767</v>
      </c>
    </row>
    <row r="614" spans="1:2" x14ac:dyDescent="0.25">
      <c r="A614" s="1">
        <v>2444220</v>
      </c>
      <c r="B614" s="1" t="s">
        <v>1102</v>
      </c>
    </row>
    <row r="615" spans="1:2" x14ac:dyDescent="0.25">
      <c r="A615" s="1">
        <v>2431300</v>
      </c>
      <c r="B615" s="1" t="s">
        <v>1094</v>
      </c>
    </row>
    <row r="616" spans="1:2" x14ac:dyDescent="0.25">
      <c r="A616" s="1" t="s">
        <v>245</v>
      </c>
      <c r="B616" s="1" t="s">
        <v>1028</v>
      </c>
    </row>
    <row r="617" spans="1:2" x14ac:dyDescent="0.25">
      <c r="A617" s="1" t="s">
        <v>451</v>
      </c>
      <c r="B617" s="1" t="s">
        <v>1885</v>
      </c>
    </row>
    <row r="618" spans="1:2" x14ac:dyDescent="0.25">
      <c r="A618" s="1" t="s">
        <v>260</v>
      </c>
      <c r="B618" s="1" t="s">
        <v>1071</v>
      </c>
    </row>
    <row r="619" spans="1:2" x14ac:dyDescent="0.25">
      <c r="A619" s="1" t="s">
        <v>260</v>
      </c>
      <c r="B619" s="1" t="s">
        <v>1072</v>
      </c>
    </row>
    <row r="620" spans="1:2" x14ac:dyDescent="0.25">
      <c r="A620" s="1" t="s">
        <v>234</v>
      </c>
      <c r="B620" s="1" t="s">
        <v>964</v>
      </c>
    </row>
    <row r="621" spans="1:2" x14ac:dyDescent="0.25">
      <c r="A621" s="1" t="s">
        <v>260</v>
      </c>
      <c r="B621" s="1" t="s">
        <v>1078</v>
      </c>
    </row>
    <row r="622" spans="1:2" x14ac:dyDescent="0.25">
      <c r="A622" s="1">
        <v>2059520</v>
      </c>
      <c r="B622" s="1" t="s">
        <v>818</v>
      </c>
    </row>
    <row r="623" spans="1:2" x14ac:dyDescent="0.25">
      <c r="A623" s="1">
        <v>2573400</v>
      </c>
      <c r="B623" s="1" t="s">
        <v>1244</v>
      </c>
    </row>
    <row r="624" spans="1:2" x14ac:dyDescent="0.25">
      <c r="A624" s="1" t="s">
        <v>153</v>
      </c>
      <c r="B624" s="1" t="s">
        <v>627</v>
      </c>
    </row>
    <row r="625" spans="1:2" x14ac:dyDescent="0.25">
      <c r="A625" s="1">
        <v>2573300</v>
      </c>
      <c r="B625" s="1" t="s">
        <v>1184</v>
      </c>
    </row>
    <row r="626" spans="1:2" x14ac:dyDescent="0.25">
      <c r="A626" s="1" t="s">
        <v>466</v>
      </c>
      <c r="B626" s="1" t="s">
        <v>1918</v>
      </c>
    </row>
    <row r="627" spans="1:2" x14ac:dyDescent="0.25">
      <c r="A627" s="1" t="s">
        <v>242</v>
      </c>
      <c r="B627" s="1" t="s">
        <v>1004</v>
      </c>
    </row>
    <row r="628" spans="1:2" x14ac:dyDescent="0.25">
      <c r="A628" s="1" t="s">
        <v>337</v>
      </c>
      <c r="B628" s="1" t="s">
        <v>1504</v>
      </c>
    </row>
    <row r="629" spans="1:2" x14ac:dyDescent="0.25">
      <c r="A629" s="1" t="s">
        <v>385</v>
      </c>
      <c r="B629" s="1" t="s">
        <v>1671</v>
      </c>
    </row>
    <row r="630" spans="1:2" x14ac:dyDescent="0.25">
      <c r="A630" s="1">
        <v>2899110</v>
      </c>
      <c r="B630" s="1" t="s">
        <v>1880</v>
      </c>
    </row>
    <row r="631" spans="1:2" x14ac:dyDescent="0.25">
      <c r="A631" s="1" t="s">
        <v>365</v>
      </c>
      <c r="B631" s="1" t="s">
        <v>1624</v>
      </c>
    </row>
    <row r="632" spans="1:2" x14ac:dyDescent="0.25">
      <c r="A632" s="1" t="s">
        <v>365</v>
      </c>
      <c r="B632" s="1" t="s">
        <v>1625</v>
      </c>
    </row>
    <row r="633" spans="1:2" x14ac:dyDescent="0.25">
      <c r="A633" s="1" t="s">
        <v>364</v>
      </c>
      <c r="B633" s="1" t="s">
        <v>1623</v>
      </c>
    </row>
    <row r="634" spans="1:2" x14ac:dyDescent="0.25">
      <c r="A634" s="1" t="s">
        <v>235</v>
      </c>
      <c r="B634" s="1" t="s">
        <v>977</v>
      </c>
    </row>
    <row r="635" spans="1:2" x14ac:dyDescent="0.25">
      <c r="A635" s="1" t="s">
        <v>420</v>
      </c>
      <c r="B635" s="1" t="s">
        <v>1791</v>
      </c>
    </row>
    <row r="636" spans="1:2" x14ac:dyDescent="0.25">
      <c r="A636" s="1" t="s">
        <v>274</v>
      </c>
      <c r="B636" s="1" t="s">
        <v>1129</v>
      </c>
    </row>
    <row r="637" spans="1:2" x14ac:dyDescent="0.25">
      <c r="A637" s="1" t="s">
        <v>274</v>
      </c>
      <c r="B637" s="1" t="s">
        <v>1130</v>
      </c>
    </row>
    <row r="638" spans="1:2" x14ac:dyDescent="0.25">
      <c r="A638" s="1" t="s">
        <v>234</v>
      </c>
      <c r="B638" s="1" t="s">
        <v>971</v>
      </c>
    </row>
    <row r="639" spans="1:2" x14ac:dyDescent="0.25">
      <c r="A639" s="1" t="s">
        <v>213</v>
      </c>
      <c r="B639" s="1" t="s">
        <v>853</v>
      </c>
    </row>
    <row r="640" spans="1:2" x14ac:dyDescent="0.25">
      <c r="A640" s="1" t="s">
        <v>232</v>
      </c>
      <c r="B640" s="1" t="s">
        <v>961</v>
      </c>
    </row>
    <row r="641" spans="1:2" x14ac:dyDescent="0.25">
      <c r="A641" s="1" t="s">
        <v>232</v>
      </c>
      <c r="B641" s="1" t="s">
        <v>957</v>
      </c>
    </row>
    <row r="642" spans="1:2" x14ac:dyDescent="0.25">
      <c r="A642" s="1" t="s">
        <v>217</v>
      </c>
      <c r="B642" s="1" t="s">
        <v>887</v>
      </c>
    </row>
    <row r="643" spans="1:2" x14ac:dyDescent="0.25">
      <c r="A643" s="1" t="s">
        <v>144</v>
      </c>
      <c r="B643" s="1" t="s">
        <v>594</v>
      </c>
    </row>
    <row r="644" spans="1:2" x14ac:dyDescent="0.25">
      <c r="A644" s="1" t="s">
        <v>217</v>
      </c>
      <c r="B644" s="1" t="s">
        <v>888</v>
      </c>
    </row>
    <row r="645" spans="1:2" x14ac:dyDescent="0.25">
      <c r="A645" s="1" t="s">
        <v>494</v>
      </c>
      <c r="B645" s="1" t="s">
        <v>1984</v>
      </c>
    </row>
    <row r="646" spans="1:2" x14ac:dyDescent="0.25">
      <c r="A646" s="1" t="s">
        <v>223</v>
      </c>
      <c r="B646" s="1" t="s">
        <v>930</v>
      </c>
    </row>
    <row r="647" spans="1:2" x14ac:dyDescent="0.25">
      <c r="A647" s="1" t="s">
        <v>366</v>
      </c>
      <c r="B647" s="1" t="s">
        <v>1629</v>
      </c>
    </row>
    <row r="648" spans="1:2" x14ac:dyDescent="0.25">
      <c r="A648" s="1" t="s">
        <v>232</v>
      </c>
      <c r="B648" s="1" t="s">
        <v>962</v>
      </c>
    </row>
    <row r="649" spans="1:2" x14ac:dyDescent="0.25">
      <c r="A649" s="1" t="s">
        <v>254</v>
      </c>
      <c r="B649" s="1" t="s">
        <v>1048</v>
      </c>
    </row>
    <row r="650" spans="1:2" x14ac:dyDescent="0.25">
      <c r="A650" s="1" t="s">
        <v>232</v>
      </c>
      <c r="B650" s="1" t="s">
        <v>958</v>
      </c>
    </row>
    <row r="651" spans="1:2" x14ac:dyDescent="0.25">
      <c r="A651" s="1" t="s">
        <v>294</v>
      </c>
      <c r="B651" s="1" t="s">
        <v>1312</v>
      </c>
    </row>
    <row r="652" spans="1:2" x14ac:dyDescent="0.25">
      <c r="A652" s="1" t="s">
        <v>232</v>
      </c>
      <c r="B652" s="1" t="s">
        <v>960</v>
      </c>
    </row>
    <row r="653" spans="1:2" x14ac:dyDescent="0.25">
      <c r="A653" s="1" t="s">
        <v>253</v>
      </c>
      <c r="B653" s="1" t="s">
        <v>1045</v>
      </c>
    </row>
    <row r="654" spans="1:2" x14ac:dyDescent="0.25">
      <c r="A654" s="1" t="s">
        <v>448</v>
      </c>
      <c r="B654" s="1" t="s">
        <v>1877</v>
      </c>
    </row>
    <row r="655" spans="1:2" x14ac:dyDescent="0.25">
      <c r="A655" s="1" t="s">
        <v>267</v>
      </c>
      <c r="B655" s="1" t="s">
        <v>1114</v>
      </c>
    </row>
    <row r="656" spans="1:2" x14ac:dyDescent="0.25">
      <c r="A656" s="1" t="s">
        <v>323</v>
      </c>
      <c r="B656" s="1" t="s">
        <v>1407</v>
      </c>
    </row>
    <row r="657" spans="1:2" x14ac:dyDescent="0.25">
      <c r="A657" s="1" t="s">
        <v>323</v>
      </c>
      <c r="B657" s="1" t="s">
        <v>1406</v>
      </c>
    </row>
    <row r="658" spans="1:2" x14ac:dyDescent="0.25">
      <c r="A658" s="1">
        <v>2444240</v>
      </c>
      <c r="B658" s="1" t="s">
        <v>1105</v>
      </c>
    </row>
    <row r="659" spans="1:2" x14ac:dyDescent="0.25">
      <c r="A659" s="1" t="s">
        <v>257</v>
      </c>
      <c r="B659" s="1" t="s">
        <v>3701</v>
      </c>
    </row>
    <row r="660" spans="1:2" x14ac:dyDescent="0.25">
      <c r="A660" s="1">
        <v>2410420</v>
      </c>
      <c r="B660" s="1" t="s">
        <v>1058</v>
      </c>
    </row>
    <row r="661" spans="1:2" x14ac:dyDescent="0.25">
      <c r="A661" s="1" t="s">
        <v>294</v>
      </c>
      <c r="B661" s="1" t="s">
        <v>1314</v>
      </c>
    </row>
    <row r="662" spans="1:2" x14ac:dyDescent="0.25">
      <c r="A662" s="1" t="s">
        <v>294</v>
      </c>
      <c r="B662" s="1" t="s">
        <v>1315</v>
      </c>
    </row>
    <row r="663" spans="1:2" x14ac:dyDescent="0.25">
      <c r="A663" s="1" t="s">
        <v>227</v>
      </c>
      <c r="B663" s="1" t="s">
        <v>944</v>
      </c>
    </row>
    <row r="664" spans="1:2" x14ac:dyDescent="0.25">
      <c r="A664" s="1" t="s">
        <v>227</v>
      </c>
      <c r="B664" s="1" t="s">
        <v>943</v>
      </c>
    </row>
    <row r="665" spans="1:2" x14ac:dyDescent="0.25">
      <c r="A665" s="1">
        <v>5829110</v>
      </c>
      <c r="B665" s="1" t="s">
        <v>2024</v>
      </c>
    </row>
    <row r="666" spans="1:2" x14ac:dyDescent="0.25">
      <c r="A666" s="1" t="s">
        <v>3809</v>
      </c>
      <c r="B666" s="1" t="s">
        <v>3820</v>
      </c>
    </row>
    <row r="667" spans="1:2" x14ac:dyDescent="0.25">
      <c r="A667" s="1" t="s">
        <v>245</v>
      </c>
      <c r="B667" s="1" t="s">
        <v>1027</v>
      </c>
    </row>
    <row r="668" spans="1:2" x14ac:dyDescent="0.25">
      <c r="A668" s="1">
        <v>2573300</v>
      </c>
      <c r="B668" s="1" t="s">
        <v>1196</v>
      </c>
    </row>
    <row r="669" spans="1:2" x14ac:dyDescent="0.25">
      <c r="A669" s="1" t="s">
        <v>294</v>
      </c>
      <c r="B669" s="1" t="s">
        <v>1316</v>
      </c>
    </row>
    <row r="670" spans="1:2" x14ac:dyDescent="0.25">
      <c r="A670" s="1" t="s">
        <v>235</v>
      </c>
      <c r="B670" s="1" t="s">
        <v>979</v>
      </c>
    </row>
    <row r="671" spans="1:2" x14ac:dyDescent="0.25">
      <c r="A671" s="1" t="s">
        <v>230</v>
      </c>
      <c r="B671" s="1" t="s">
        <v>951</v>
      </c>
    </row>
    <row r="672" spans="1:2" x14ac:dyDescent="0.25">
      <c r="A672" s="1" t="s">
        <v>260</v>
      </c>
      <c r="B672" s="1" t="s">
        <v>1069</v>
      </c>
    </row>
    <row r="673" spans="1:2" x14ac:dyDescent="0.25">
      <c r="A673" s="1" t="s">
        <v>260</v>
      </c>
      <c r="B673" s="1" t="s">
        <v>1067</v>
      </c>
    </row>
    <row r="674" spans="1:2" x14ac:dyDescent="0.25">
      <c r="A674" s="1" t="s">
        <v>260</v>
      </c>
      <c r="B674" s="1" t="s">
        <v>1068</v>
      </c>
    </row>
    <row r="675" spans="1:2" x14ac:dyDescent="0.25">
      <c r="A675" s="1" t="s">
        <v>185</v>
      </c>
      <c r="B675" s="1" t="s">
        <v>677</v>
      </c>
    </row>
    <row r="676" spans="1:2" x14ac:dyDescent="0.25">
      <c r="A676" s="1" t="s">
        <v>467</v>
      </c>
      <c r="B676" s="1" t="s">
        <v>1920</v>
      </c>
    </row>
    <row r="677" spans="1:2" x14ac:dyDescent="0.25">
      <c r="A677" s="1" t="s">
        <v>324</v>
      </c>
      <c r="B677" s="1" t="s">
        <v>1420</v>
      </c>
    </row>
    <row r="678" spans="1:2" x14ac:dyDescent="0.25">
      <c r="A678" s="1" t="s">
        <v>335</v>
      </c>
      <c r="B678" s="1" t="s">
        <v>1492</v>
      </c>
    </row>
    <row r="679" spans="1:2" x14ac:dyDescent="0.25">
      <c r="A679" s="1" t="s">
        <v>351</v>
      </c>
      <c r="B679" s="1" t="s">
        <v>1554</v>
      </c>
    </row>
    <row r="680" spans="1:2" x14ac:dyDescent="0.25">
      <c r="A680" s="1" t="s">
        <v>289</v>
      </c>
      <c r="B680" s="1" t="s">
        <v>1293</v>
      </c>
    </row>
    <row r="681" spans="1:2" x14ac:dyDescent="0.25">
      <c r="A681" s="1" t="s">
        <v>216</v>
      </c>
      <c r="B681" s="1" t="s">
        <v>868</v>
      </c>
    </row>
    <row r="682" spans="1:2" x14ac:dyDescent="0.25">
      <c r="A682" s="1" t="s">
        <v>329</v>
      </c>
      <c r="B682" s="1" t="s">
        <v>1446</v>
      </c>
    </row>
    <row r="683" spans="1:2" x14ac:dyDescent="0.25">
      <c r="A683" s="1">
        <v>2013410</v>
      </c>
      <c r="B683" s="1" t="s">
        <v>714</v>
      </c>
    </row>
    <row r="684" spans="1:2" x14ac:dyDescent="0.25">
      <c r="A684" s="1" t="s">
        <v>511</v>
      </c>
      <c r="B684" s="1" t="s">
        <v>2019</v>
      </c>
    </row>
    <row r="685" spans="1:2" x14ac:dyDescent="0.25">
      <c r="A685" s="1" t="s">
        <v>472</v>
      </c>
      <c r="B685" s="1" t="s">
        <v>1946</v>
      </c>
    </row>
    <row r="686" spans="1:2" x14ac:dyDescent="0.25">
      <c r="A686" s="1" t="s">
        <v>223</v>
      </c>
      <c r="B686" s="1" t="s">
        <v>929</v>
      </c>
    </row>
    <row r="687" spans="1:2" x14ac:dyDescent="0.25">
      <c r="A687" s="1" t="s">
        <v>446</v>
      </c>
      <c r="B687" s="1" t="s">
        <v>1868</v>
      </c>
    </row>
    <row r="688" spans="1:2" x14ac:dyDescent="0.25">
      <c r="A688" s="1" t="s">
        <v>471</v>
      </c>
      <c r="B688" s="1" t="s">
        <v>1935</v>
      </c>
    </row>
    <row r="689" spans="1:2" x14ac:dyDescent="0.25">
      <c r="A689" s="1" t="s">
        <v>471</v>
      </c>
      <c r="B689" s="1" t="s">
        <v>1934</v>
      </c>
    </row>
    <row r="690" spans="1:2" x14ac:dyDescent="0.25">
      <c r="A690" s="1">
        <v>2573300</v>
      </c>
      <c r="B690" s="1" t="s">
        <v>1205</v>
      </c>
    </row>
    <row r="691" spans="1:2" x14ac:dyDescent="0.25">
      <c r="A691" s="1" t="s">
        <v>185</v>
      </c>
      <c r="B691" s="1" t="s">
        <v>558</v>
      </c>
    </row>
    <row r="692" spans="1:2" x14ac:dyDescent="0.25">
      <c r="A692" s="1" t="s">
        <v>185</v>
      </c>
      <c r="B692" s="1" t="s">
        <v>671</v>
      </c>
    </row>
    <row r="693" spans="1:2" x14ac:dyDescent="0.25">
      <c r="A693" s="1" t="s">
        <v>185</v>
      </c>
      <c r="B693" s="1" t="s">
        <v>674</v>
      </c>
    </row>
    <row r="694" spans="1:2" x14ac:dyDescent="0.25">
      <c r="A694" s="1" t="s">
        <v>185</v>
      </c>
      <c r="B694" s="1" t="s">
        <v>670</v>
      </c>
    </row>
    <row r="695" spans="1:2" x14ac:dyDescent="0.25">
      <c r="A695" s="1" t="s">
        <v>185</v>
      </c>
      <c r="B695" s="1" t="s">
        <v>675</v>
      </c>
    </row>
    <row r="696" spans="1:2" x14ac:dyDescent="0.25">
      <c r="A696" s="1" t="s">
        <v>185</v>
      </c>
      <c r="B696" s="1" t="s">
        <v>672</v>
      </c>
    </row>
    <row r="697" spans="1:2" x14ac:dyDescent="0.25">
      <c r="A697" s="1" t="s">
        <v>185</v>
      </c>
      <c r="B697" s="1" t="s">
        <v>673</v>
      </c>
    </row>
    <row r="698" spans="1:2" x14ac:dyDescent="0.25">
      <c r="A698" s="1">
        <v>2573300</v>
      </c>
      <c r="B698" s="1" t="s">
        <v>1171</v>
      </c>
    </row>
    <row r="699" spans="1:2" x14ac:dyDescent="0.25">
      <c r="A699" s="1" t="s">
        <v>235</v>
      </c>
      <c r="B699" s="1" t="s">
        <v>984</v>
      </c>
    </row>
    <row r="700" spans="1:2" x14ac:dyDescent="0.25">
      <c r="A700" s="1" t="s">
        <v>223</v>
      </c>
      <c r="B700" s="1" t="s">
        <v>920</v>
      </c>
    </row>
    <row r="701" spans="1:2" x14ac:dyDescent="0.25">
      <c r="A701" s="1" t="s">
        <v>223</v>
      </c>
      <c r="B701" s="1" t="s">
        <v>933</v>
      </c>
    </row>
    <row r="702" spans="1:2" x14ac:dyDescent="0.25">
      <c r="A702" s="1" t="s">
        <v>146</v>
      </c>
      <c r="B702" s="1" t="s">
        <v>603</v>
      </c>
    </row>
    <row r="703" spans="1:2" x14ac:dyDescent="0.25">
      <c r="A703" s="1">
        <v>2899110</v>
      </c>
      <c r="B703" s="1" t="s">
        <v>1878</v>
      </c>
    </row>
    <row r="704" spans="1:2" x14ac:dyDescent="0.25">
      <c r="A704" t="s">
        <v>439</v>
      </c>
      <c r="B704" t="s">
        <v>3772</v>
      </c>
    </row>
    <row r="705" spans="1:2" x14ac:dyDescent="0.25">
      <c r="A705" s="1" t="s">
        <v>374</v>
      </c>
      <c r="B705" s="1" t="s">
        <v>1639</v>
      </c>
    </row>
    <row r="706" spans="1:2" x14ac:dyDescent="0.25">
      <c r="A706" s="1" t="s">
        <v>371</v>
      </c>
      <c r="B706" s="1" t="s">
        <v>1636</v>
      </c>
    </row>
    <row r="707" spans="1:2" x14ac:dyDescent="0.25">
      <c r="A707" s="1" t="s">
        <v>447</v>
      </c>
      <c r="B707" s="1" t="s">
        <v>1871</v>
      </c>
    </row>
    <row r="708" spans="1:2" x14ac:dyDescent="0.25">
      <c r="A708" s="1" t="s">
        <v>372</v>
      </c>
      <c r="B708" s="1" t="s">
        <v>1637</v>
      </c>
    </row>
    <row r="709" spans="1:2" x14ac:dyDescent="0.25">
      <c r="A709" s="1">
        <v>2824110</v>
      </c>
      <c r="B709" s="1" t="s">
        <v>1802</v>
      </c>
    </row>
    <row r="710" spans="1:2" x14ac:dyDescent="0.25">
      <c r="A710" s="1" t="s">
        <v>311</v>
      </c>
      <c r="B710" s="1" t="s">
        <v>1373</v>
      </c>
    </row>
    <row r="711" spans="1:2" x14ac:dyDescent="0.25">
      <c r="A711" s="1">
        <v>2059520</v>
      </c>
      <c r="B711" s="1" t="s">
        <v>832</v>
      </c>
    </row>
    <row r="712" spans="1:2" x14ac:dyDescent="0.25">
      <c r="A712" s="1" t="s">
        <v>473</v>
      </c>
      <c r="B712" s="1" t="s">
        <v>1948</v>
      </c>
    </row>
    <row r="713" spans="1:2" x14ac:dyDescent="0.25">
      <c r="A713" s="1" t="s">
        <v>402</v>
      </c>
      <c r="B713" s="1" t="s">
        <v>1730</v>
      </c>
    </row>
    <row r="714" spans="1:2" x14ac:dyDescent="0.25">
      <c r="A714" s="1" t="s">
        <v>402</v>
      </c>
      <c r="B714" s="1" t="s">
        <v>1731</v>
      </c>
    </row>
    <row r="715" spans="1:2" x14ac:dyDescent="0.25">
      <c r="A715" s="1" t="s">
        <v>402</v>
      </c>
      <c r="B715" s="1" t="s">
        <v>1732</v>
      </c>
    </row>
    <row r="716" spans="1:2" x14ac:dyDescent="0.25">
      <c r="A716" s="1" t="s">
        <v>224</v>
      </c>
      <c r="B716" s="1" t="s">
        <v>936</v>
      </c>
    </row>
    <row r="717" spans="1:2" x14ac:dyDescent="0.25">
      <c r="A717" s="1" t="s">
        <v>242</v>
      </c>
      <c r="B717" s="1" t="s">
        <v>1010</v>
      </c>
    </row>
    <row r="718" spans="1:2" x14ac:dyDescent="0.25">
      <c r="A718" s="1" t="s">
        <v>335</v>
      </c>
      <c r="B718" s="1" t="s">
        <v>1488</v>
      </c>
    </row>
    <row r="719" spans="1:2" x14ac:dyDescent="0.25">
      <c r="A719" s="1" t="s">
        <v>335</v>
      </c>
      <c r="B719" s="1" t="s">
        <v>1486</v>
      </c>
    </row>
    <row r="720" spans="1:2" x14ac:dyDescent="0.25">
      <c r="A720" s="1" t="s">
        <v>335</v>
      </c>
      <c r="B720" s="1" t="s">
        <v>1487</v>
      </c>
    </row>
    <row r="721" spans="1:2" x14ac:dyDescent="0.25">
      <c r="A721" s="1">
        <v>2013416</v>
      </c>
      <c r="B721" s="1" t="s">
        <v>720</v>
      </c>
    </row>
    <row r="722" spans="1:2" x14ac:dyDescent="0.25">
      <c r="A722" s="1">
        <v>2013600</v>
      </c>
      <c r="B722" s="1" t="s">
        <v>735</v>
      </c>
    </row>
    <row r="723" spans="1:2" x14ac:dyDescent="0.25">
      <c r="A723" s="1" t="s">
        <v>313</v>
      </c>
      <c r="B723" s="1" t="s">
        <v>1379</v>
      </c>
    </row>
    <row r="724" spans="1:2" x14ac:dyDescent="0.25">
      <c r="A724" s="1" t="s">
        <v>492</v>
      </c>
      <c r="B724" s="1" t="s">
        <v>1981</v>
      </c>
    </row>
    <row r="725" spans="1:2" x14ac:dyDescent="0.25">
      <c r="A725" s="1" t="s">
        <v>360</v>
      </c>
      <c r="B725" s="1" t="s">
        <v>1594</v>
      </c>
    </row>
    <row r="726" spans="1:2" x14ac:dyDescent="0.25">
      <c r="A726" s="1">
        <v>1920310</v>
      </c>
      <c r="B726" s="1" t="s">
        <v>680</v>
      </c>
    </row>
    <row r="727" spans="1:2" x14ac:dyDescent="0.25">
      <c r="A727" s="1">
        <v>2014120</v>
      </c>
      <c r="B727" s="1" t="s">
        <v>741</v>
      </c>
    </row>
    <row r="728" spans="1:2" x14ac:dyDescent="0.25">
      <c r="A728" s="1">
        <v>2014620</v>
      </c>
      <c r="B728" s="1" t="s">
        <v>753</v>
      </c>
    </row>
    <row r="729" spans="1:2" x14ac:dyDescent="0.25">
      <c r="A729" s="1" t="s">
        <v>507</v>
      </c>
      <c r="B729" s="1" t="s">
        <v>2015</v>
      </c>
    </row>
    <row r="730" spans="1:2" x14ac:dyDescent="0.25">
      <c r="A730" s="1">
        <v>2059520</v>
      </c>
      <c r="B730" s="1" t="s">
        <v>808</v>
      </c>
    </row>
    <row r="731" spans="1:2" x14ac:dyDescent="0.25">
      <c r="A731" s="1">
        <v>2573400</v>
      </c>
      <c r="B731" s="1" t="s">
        <v>1250</v>
      </c>
    </row>
    <row r="732" spans="1:2" x14ac:dyDescent="0.25">
      <c r="A732" s="1">
        <v>2573300</v>
      </c>
      <c r="B732" s="1" t="s">
        <v>1168</v>
      </c>
    </row>
    <row r="733" spans="1:2" x14ac:dyDescent="0.25">
      <c r="A733" s="1" t="s">
        <v>353</v>
      </c>
      <c r="B733" s="1" t="s">
        <v>1568</v>
      </c>
    </row>
    <row r="734" spans="1:2" x14ac:dyDescent="0.25">
      <c r="A734" s="1" t="s">
        <v>444</v>
      </c>
      <c r="B734" s="1" t="s">
        <v>1865</v>
      </c>
    </row>
    <row r="735" spans="1:2" x14ac:dyDescent="0.25">
      <c r="A735" s="1" t="s">
        <v>242</v>
      </c>
      <c r="B735" s="1" t="s">
        <v>1012</v>
      </c>
    </row>
    <row r="736" spans="1:2" x14ac:dyDescent="0.25">
      <c r="A736" s="1" t="s">
        <v>323</v>
      </c>
      <c r="B736" s="1" t="s">
        <v>1411</v>
      </c>
    </row>
    <row r="737" spans="1:2" x14ac:dyDescent="0.25">
      <c r="A737" s="1" t="s">
        <v>332</v>
      </c>
      <c r="B737" s="1" t="s">
        <v>1478</v>
      </c>
    </row>
    <row r="738" spans="1:2" x14ac:dyDescent="0.25">
      <c r="A738" s="1" t="s">
        <v>317</v>
      </c>
      <c r="B738" s="1" t="s">
        <v>1387</v>
      </c>
    </row>
    <row r="739" spans="1:2" x14ac:dyDescent="0.25">
      <c r="A739" s="1" t="s">
        <v>447</v>
      </c>
      <c r="B739" s="1" t="s">
        <v>1874</v>
      </c>
    </row>
    <row r="740" spans="1:2" x14ac:dyDescent="0.25">
      <c r="A740" s="1">
        <v>2824110</v>
      </c>
      <c r="B740" s="1" t="s">
        <v>1803</v>
      </c>
    </row>
    <row r="741" spans="1:2" x14ac:dyDescent="0.25">
      <c r="A741" s="1" t="s">
        <v>311</v>
      </c>
      <c r="B741" s="1" t="s">
        <v>1370</v>
      </c>
    </row>
    <row r="742" spans="1:2" x14ac:dyDescent="0.25">
      <c r="A742" s="1" t="s">
        <v>349</v>
      </c>
      <c r="B742" s="1" t="s">
        <v>1541</v>
      </c>
    </row>
    <row r="743" spans="1:2" x14ac:dyDescent="0.25">
      <c r="A743" s="1" t="s">
        <v>311</v>
      </c>
      <c r="B743" s="1" t="s">
        <v>1367</v>
      </c>
    </row>
    <row r="744" spans="1:2" x14ac:dyDescent="0.25">
      <c r="A744" s="1" t="s">
        <v>311</v>
      </c>
      <c r="B744" s="1" t="s">
        <v>1368</v>
      </c>
    </row>
    <row r="745" spans="1:2" x14ac:dyDescent="0.25">
      <c r="A745" s="1" t="s">
        <v>349</v>
      </c>
      <c r="B745" s="1" t="s">
        <v>1540</v>
      </c>
    </row>
    <row r="746" spans="1:2" x14ac:dyDescent="0.25">
      <c r="A746" s="1" t="s">
        <v>354</v>
      </c>
      <c r="B746" s="1" t="s">
        <v>1569</v>
      </c>
    </row>
    <row r="747" spans="1:2" x14ac:dyDescent="0.25">
      <c r="A747" s="1" t="s">
        <v>337</v>
      </c>
      <c r="B747" s="1" t="s">
        <v>1506</v>
      </c>
    </row>
    <row r="748" spans="1:2" x14ac:dyDescent="0.25">
      <c r="A748" s="1" t="s">
        <v>362</v>
      </c>
      <c r="B748" s="1" t="s">
        <v>1610</v>
      </c>
    </row>
    <row r="749" spans="1:2" x14ac:dyDescent="0.25">
      <c r="A749" s="1" t="s">
        <v>311</v>
      </c>
      <c r="B749" s="1" t="s">
        <v>1369</v>
      </c>
    </row>
    <row r="750" spans="1:2" x14ac:dyDescent="0.25">
      <c r="A750" s="1" t="s">
        <v>366</v>
      </c>
      <c r="B750" s="1" t="s">
        <v>1628</v>
      </c>
    </row>
    <row r="751" spans="1:2" x14ac:dyDescent="0.25">
      <c r="A751" s="1" t="s">
        <v>349</v>
      </c>
      <c r="B751" s="1" t="s">
        <v>1542</v>
      </c>
    </row>
    <row r="752" spans="1:2" x14ac:dyDescent="0.25">
      <c r="A752" s="1" t="s">
        <v>352</v>
      </c>
      <c r="B752" s="1" t="s">
        <v>1561</v>
      </c>
    </row>
    <row r="753" spans="1:2" x14ac:dyDescent="0.25">
      <c r="A753" s="1" t="s">
        <v>353</v>
      </c>
      <c r="B753" s="1" t="s">
        <v>1562</v>
      </c>
    </row>
    <row r="754" spans="1:2" x14ac:dyDescent="0.25">
      <c r="A754" s="1" t="s">
        <v>353</v>
      </c>
      <c r="B754" s="1" t="s">
        <v>1563</v>
      </c>
    </row>
    <row r="755" spans="1:2" x14ac:dyDescent="0.25">
      <c r="A755" s="1" t="s">
        <v>314</v>
      </c>
      <c r="B755" s="1" t="s">
        <v>1380</v>
      </c>
    </row>
    <row r="756" spans="1:2" x14ac:dyDescent="0.25">
      <c r="A756" s="1" t="s">
        <v>394</v>
      </c>
      <c r="B756" s="1" t="s">
        <v>3859</v>
      </c>
    </row>
    <row r="757" spans="1:2" x14ac:dyDescent="0.25">
      <c r="A757" t="s">
        <v>394</v>
      </c>
      <c r="B757" t="s">
        <v>3881</v>
      </c>
    </row>
    <row r="758" spans="1:2" x14ac:dyDescent="0.25">
      <c r="A758" s="1" t="s">
        <v>290</v>
      </c>
      <c r="B758" s="1" t="s">
        <v>1294</v>
      </c>
    </row>
    <row r="759" spans="1:2" x14ac:dyDescent="0.25">
      <c r="A759" s="1" t="s">
        <v>130</v>
      </c>
      <c r="B759" s="1" t="s">
        <v>571</v>
      </c>
    </row>
    <row r="760" spans="1:2" x14ac:dyDescent="0.25">
      <c r="A760" s="1">
        <v>2573400</v>
      </c>
      <c r="B760" s="1" t="s">
        <v>1245</v>
      </c>
    </row>
    <row r="761" spans="1:2" x14ac:dyDescent="0.25">
      <c r="A761" s="1">
        <v>2824110</v>
      </c>
      <c r="B761" s="1" t="s">
        <v>1797</v>
      </c>
    </row>
    <row r="762" spans="1:2" x14ac:dyDescent="0.25">
      <c r="A762" t="s">
        <v>305</v>
      </c>
      <c r="B762" t="s">
        <v>1339</v>
      </c>
    </row>
    <row r="763" spans="1:2" x14ac:dyDescent="0.25">
      <c r="A763" s="1" t="s">
        <v>112</v>
      </c>
      <c r="B763" s="1" t="s">
        <v>1977</v>
      </c>
    </row>
    <row r="764" spans="1:2" x14ac:dyDescent="0.25">
      <c r="A764" s="1">
        <v>4321109</v>
      </c>
      <c r="B764" s="1" t="s">
        <v>1993</v>
      </c>
    </row>
    <row r="765" spans="1:2" x14ac:dyDescent="0.25">
      <c r="A765" s="1">
        <v>2573400</v>
      </c>
      <c r="B765" s="1" t="s">
        <v>1247</v>
      </c>
    </row>
    <row r="766" spans="1:2" x14ac:dyDescent="0.25">
      <c r="A766" s="1" t="s">
        <v>411</v>
      </c>
      <c r="B766" s="1" t="s">
        <v>1766</v>
      </c>
    </row>
    <row r="767" spans="1:2" x14ac:dyDescent="0.25">
      <c r="A767" s="1" t="s">
        <v>326</v>
      </c>
      <c r="B767" s="1" t="s">
        <v>1426</v>
      </c>
    </row>
    <row r="768" spans="1:2" x14ac:dyDescent="0.25">
      <c r="A768" s="1" t="s">
        <v>412</v>
      </c>
      <c r="B768" s="1" t="s">
        <v>1774</v>
      </c>
    </row>
    <row r="769" spans="1:2" x14ac:dyDescent="0.25">
      <c r="A769" s="1" t="s">
        <v>385</v>
      </c>
      <c r="B769" s="1" t="s">
        <v>1672</v>
      </c>
    </row>
    <row r="770" spans="1:2" x14ac:dyDescent="0.25">
      <c r="A770" s="1" t="s">
        <v>221</v>
      </c>
      <c r="B770" s="1" t="s">
        <v>896</v>
      </c>
    </row>
    <row r="771" spans="1:2" x14ac:dyDescent="0.25">
      <c r="A771" s="1" t="s">
        <v>412</v>
      </c>
      <c r="B771" s="1" t="s">
        <v>1775</v>
      </c>
    </row>
    <row r="772" spans="1:2" x14ac:dyDescent="0.25">
      <c r="A772" s="1" t="s">
        <v>412</v>
      </c>
      <c r="B772" s="1" t="s">
        <v>1773</v>
      </c>
    </row>
    <row r="773" spans="1:2" x14ac:dyDescent="0.25">
      <c r="A773" s="1" t="s">
        <v>222</v>
      </c>
      <c r="B773" s="1" t="s">
        <v>3696</v>
      </c>
    </row>
    <row r="774" spans="1:2" x14ac:dyDescent="0.25">
      <c r="A774" s="1" t="s">
        <v>412</v>
      </c>
      <c r="B774" s="1" t="s">
        <v>1771</v>
      </c>
    </row>
    <row r="775" spans="1:2" x14ac:dyDescent="0.25">
      <c r="A775" s="1" t="s">
        <v>222</v>
      </c>
      <c r="B775" s="1" t="s">
        <v>913</v>
      </c>
    </row>
    <row r="776" spans="1:2" x14ac:dyDescent="0.25">
      <c r="A776" s="1" t="s">
        <v>412</v>
      </c>
      <c r="B776" s="1" t="s">
        <v>1772</v>
      </c>
    </row>
    <row r="777" spans="1:2" x14ac:dyDescent="0.25">
      <c r="A777" s="1" t="s">
        <v>204</v>
      </c>
      <c r="B777" s="1" t="s">
        <v>785</v>
      </c>
    </row>
    <row r="778" spans="1:2" x14ac:dyDescent="0.25">
      <c r="A778" s="1" t="s">
        <v>304</v>
      </c>
      <c r="B778" s="1" t="s">
        <v>1338</v>
      </c>
    </row>
    <row r="779" spans="1:2" x14ac:dyDescent="0.25">
      <c r="A779" s="1" t="s">
        <v>447</v>
      </c>
      <c r="B779" s="1" t="s">
        <v>1872</v>
      </c>
    </row>
    <row r="780" spans="1:2" x14ac:dyDescent="0.25">
      <c r="A780" s="1" t="s">
        <v>329</v>
      </c>
      <c r="B780" s="1" t="s">
        <v>1442</v>
      </c>
    </row>
    <row r="781" spans="1:2" x14ac:dyDescent="0.25">
      <c r="A781" s="1">
        <v>2573400</v>
      </c>
      <c r="B781" s="1" t="s">
        <v>1214</v>
      </c>
    </row>
    <row r="782" spans="1:2" x14ac:dyDescent="0.25">
      <c r="A782" s="1">
        <v>2573400</v>
      </c>
      <c r="B782" s="1" t="s">
        <v>1210</v>
      </c>
    </row>
    <row r="783" spans="1:2" x14ac:dyDescent="0.25">
      <c r="A783" s="1" t="s">
        <v>435</v>
      </c>
      <c r="B783" s="1" t="s">
        <v>1846</v>
      </c>
    </row>
    <row r="784" spans="1:2" x14ac:dyDescent="0.25">
      <c r="A784" s="1">
        <v>2573400</v>
      </c>
      <c r="B784" s="1" t="s">
        <v>1216</v>
      </c>
    </row>
    <row r="785" spans="1:2" x14ac:dyDescent="0.25">
      <c r="A785" s="1" t="s">
        <v>287</v>
      </c>
      <c r="B785" s="1" t="s">
        <v>1285</v>
      </c>
    </row>
    <row r="786" spans="1:2" x14ac:dyDescent="0.25">
      <c r="A786" s="1">
        <v>2573400</v>
      </c>
      <c r="B786" s="1" t="s">
        <v>1208</v>
      </c>
    </row>
    <row r="787" spans="1:2" x14ac:dyDescent="0.25">
      <c r="A787" s="1">
        <v>2573400</v>
      </c>
      <c r="B787" s="1" t="s">
        <v>1211</v>
      </c>
    </row>
    <row r="788" spans="1:2" x14ac:dyDescent="0.25">
      <c r="A788" s="1" t="s">
        <v>464</v>
      </c>
      <c r="B788" s="1" t="s">
        <v>1916</v>
      </c>
    </row>
    <row r="789" spans="1:2" x14ac:dyDescent="0.25">
      <c r="A789" s="1">
        <v>2573300</v>
      </c>
      <c r="B789" s="1" t="s">
        <v>3842</v>
      </c>
    </row>
    <row r="790" spans="1:2" x14ac:dyDescent="0.25">
      <c r="A790" s="1">
        <v>2824120</v>
      </c>
      <c r="B790" s="1" t="s">
        <v>1806</v>
      </c>
    </row>
    <row r="791" spans="1:2" x14ac:dyDescent="0.25">
      <c r="A791" s="1">
        <v>2573300</v>
      </c>
      <c r="B791" s="1" t="s">
        <v>1158</v>
      </c>
    </row>
    <row r="792" spans="1:2" x14ac:dyDescent="0.25">
      <c r="A792" s="1" t="s">
        <v>390</v>
      </c>
      <c r="B792" s="1" t="s">
        <v>1690</v>
      </c>
    </row>
    <row r="793" spans="1:2" x14ac:dyDescent="0.25">
      <c r="A793" s="1" t="s">
        <v>429</v>
      </c>
      <c r="B793" s="1" t="s">
        <v>1831</v>
      </c>
    </row>
    <row r="794" spans="1:2" x14ac:dyDescent="0.25">
      <c r="A794" s="1">
        <v>2573400</v>
      </c>
      <c r="B794" s="1" t="s">
        <v>1215</v>
      </c>
    </row>
    <row r="795" spans="1:2" x14ac:dyDescent="0.25">
      <c r="A795" s="1">
        <v>2572140</v>
      </c>
      <c r="B795" s="1" t="s">
        <v>1144</v>
      </c>
    </row>
    <row r="796" spans="1:2" x14ac:dyDescent="0.25">
      <c r="A796" s="1" t="s">
        <v>391</v>
      </c>
      <c r="B796" s="1" t="s">
        <v>1692</v>
      </c>
    </row>
    <row r="797" spans="1:2" x14ac:dyDescent="0.25">
      <c r="A797" s="1">
        <v>2573400</v>
      </c>
      <c r="B797" s="1" t="s">
        <v>1209</v>
      </c>
    </row>
    <row r="798" spans="1:2" x14ac:dyDescent="0.25">
      <c r="A798" s="1" t="s">
        <v>330</v>
      </c>
      <c r="B798" s="1" t="s">
        <v>1456</v>
      </c>
    </row>
    <row r="799" spans="1:2" x14ac:dyDescent="0.25">
      <c r="A799" s="1" t="s">
        <v>441</v>
      </c>
      <c r="B799" s="1" t="s">
        <v>1857</v>
      </c>
    </row>
    <row r="800" spans="1:2" x14ac:dyDescent="0.25">
      <c r="A800" s="1" t="s">
        <v>281</v>
      </c>
      <c r="B800" s="1" t="s">
        <v>1263</v>
      </c>
    </row>
    <row r="801" spans="1:2" x14ac:dyDescent="0.25">
      <c r="A801" s="1">
        <v>1394110</v>
      </c>
      <c r="B801" s="1" t="s">
        <v>602</v>
      </c>
    </row>
    <row r="802" spans="1:2" x14ac:dyDescent="0.25">
      <c r="A802" s="1" t="s">
        <v>281</v>
      </c>
      <c r="B802" s="1" t="s">
        <v>1261</v>
      </c>
    </row>
    <row r="803" spans="1:2" x14ac:dyDescent="0.25">
      <c r="A803" s="1">
        <v>2573400</v>
      </c>
      <c r="B803" s="1" t="s">
        <v>1237</v>
      </c>
    </row>
    <row r="804" spans="1:2" x14ac:dyDescent="0.25">
      <c r="A804" s="1">
        <v>2573400</v>
      </c>
      <c r="B804" s="1" t="s">
        <v>1213</v>
      </c>
    </row>
    <row r="805" spans="1:2" x14ac:dyDescent="0.25">
      <c r="A805" s="1" t="s">
        <v>323</v>
      </c>
      <c r="B805" s="1" t="s">
        <v>1405</v>
      </c>
    </row>
    <row r="806" spans="1:2" x14ac:dyDescent="0.25">
      <c r="A806" s="1" t="s">
        <v>323</v>
      </c>
      <c r="B806" s="1" t="s">
        <v>1404</v>
      </c>
    </row>
    <row r="807" spans="1:2" x14ac:dyDescent="0.25">
      <c r="A807" s="1">
        <v>2573400</v>
      </c>
      <c r="B807" s="1" t="s">
        <v>1212</v>
      </c>
    </row>
    <row r="808" spans="1:2" x14ac:dyDescent="0.25">
      <c r="A808" s="1" t="s">
        <v>143</v>
      </c>
      <c r="B808" s="1" t="s">
        <v>592</v>
      </c>
    </row>
    <row r="809" spans="1:2" x14ac:dyDescent="0.25">
      <c r="A809" s="1" t="s">
        <v>379</v>
      </c>
      <c r="B809" s="1" t="s">
        <v>1648</v>
      </c>
    </row>
    <row r="810" spans="1:2" x14ac:dyDescent="0.25">
      <c r="A810" s="1" t="s">
        <v>254</v>
      </c>
      <c r="B810" s="1" t="s">
        <v>1049</v>
      </c>
    </row>
    <row r="811" spans="1:2" x14ac:dyDescent="0.25">
      <c r="A811" s="1" t="s">
        <v>307</v>
      </c>
      <c r="B811" s="1" t="s">
        <v>1355</v>
      </c>
    </row>
    <row r="812" spans="1:2" x14ac:dyDescent="0.25">
      <c r="A812" s="1" t="s">
        <v>330</v>
      </c>
      <c r="B812" s="1" t="s">
        <v>1457</v>
      </c>
    </row>
    <row r="813" spans="1:2" x14ac:dyDescent="0.25">
      <c r="A813" s="1" t="s">
        <v>362</v>
      </c>
      <c r="B813" s="1" t="s">
        <v>1600</v>
      </c>
    </row>
    <row r="814" spans="1:2" x14ac:dyDescent="0.25">
      <c r="A814" s="1" t="s">
        <v>362</v>
      </c>
      <c r="B814" s="1" t="s">
        <v>1602</v>
      </c>
    </row>
    <row r="815" spans="1:2" x14ac:dyDescent="0.25">
      <c r="A815" s="1" t="s">
        <v>362</v>
      </c>
      <c r="B815" s="1" t="s">
        <v>1601</v>
      </c>
    </row>
    <row r="816" spans="1:2" x14ac:dyDescent="0.25">
      <c r="A816" s="1" t="s">
        <v>362</v>
      </c>
      <c r="B816" s="1" t="s">
        <v>1605</v>
      </c>
    </row>
    <row r="817" spans="1:2" x14ac:dyDescent="0.25">
      <c r="A817" s="1" t="s">
        <v>362</v>
      </c>
      <c r="B817" s="1" t="s">
        <v>1604</v>
      </c>
    </row>
    <row r="818" spans="1:2" x14ac:dyDescent="0.25">
      <c r="A818" s="1" t="s">
        <v>362</v>
      </c>
      <c r="B818" s="1" t="s">
        <v>1603</v>
      </c>
    </row>
    <row r="819" spans="1:2" x14ac:dyDescent="0.25">
      <c r="A819" s="1" t="s">
        <v>362</v>
      </c>
      <c r="B819" s="1" t="s">
        <v>1606</v>
      </c>
    </row>
    <row r="820" spans="1:2" x14ac:dyDescent="0.25">
      <c r="A820" s="1">
        <v>2573300</v>
      </c>
      <c r="B820" s="1" t="s">
        <v>1200</v>
      </c>
    </row>
    <row r="821" spans="1:2" x14ac:dyDescent="0.25">
      <c r="A821" s="1" t="s">
        <v>137</v>
      </c>
      <c r="B821" s="1" t="s">
        <v>585</v>
      </c>
    </row>
    <row r="822" spans="1:2" x14ac:dyDescent="0.25">
      <c r="A822" s="1" t="s">
        <v>152</v>
      </c>
      <c r="B822" s="1" t="s">
        <v>623</v>
      </c>
    </row>
    <row r="823" spans="1:2" x14ac:dyDescent="0.25">
      <c r="A823" s="1">
        <v>2573400</v>
      </c>
      <c r="B823" s="1" t="s">
        <v>1225</v>
      </c>
    </row>
    <row r="824" spans="1:2" x14ac:dyDescent="0.25">
      <c r="A824" s="1" t="s">
        <v>242</v>
      </c>
      <c r="B824" s="1" t="s">
        <v>1015</v>
      </c>
    </row>
    <row r="825" spans="1:2" x14ac:dyDescent="0.25">
      <c r="A825" s="1">
        <v>2573400</v>
      </c>
      <c r="B825" s="1" t="s">
        <v>1226</v>
      </c>
    </row>
    <row r="826" spans="1:2" x14ac:dyDescent="0.25">
      <c r="A826" s="1" t="s">
        <v>398</v>
      </c>
      <c r="B826" s="1" t="s">
        <v>1704</v>
      </c>
    </row>
    <row r="827" spans="1:2" x14ac:dyDescent="0.25">
      <c r="A827" s="1" t="s">
        <v>398</v>
      </c>
      <c r="B827" s="1" t="s">
        <v>1705</v>
      </c>
    </row>
    <row r="828" spans="1:2" x14ac:dyDescent="0.25">
      <c r="A828" s="1">
        <v>2813210</v>
      </c>
      <c r="B828" s="1" t="s">
        <v>1709</v>
      </c>
    </row>
    <row r="829" spans="1:2" x14ac:dyDescent="0.25">
      <c r="A829" s="1" t="s">
        <v>395</v>
      </c>
      <c r="B829" s="1" t="s">
        <v>1701</v>
      </c>
    </row>
    <row r="830" spans="1:2" x14ac:dyDescent="0.25">
      <c r="A830" s="1" t="s">
        <v>196</v>
      </c>
      <c r="B830" s="1" t="s">
        <v>691</v>
      </c>
    </row>
    <row r="831" spans="1:2" x14ac:dyDescent="0.25">
      <c r="A831" s="1">
        <v>2059520</v>
      </c>
      <c r="B831" s="1" t="s">
        <v>814</v>
      </c>
    </row>
    <row r="832" spans="1:2" x14ac:dyDescent="0.25">
      <c r="A832" s="1">
        <v>2013413</v>
      </c>
      <c r="B832" s="1" t="s">
        <v>718</v>
      </c>
    </row>
    <row r="833" spans="1:2" x14ac:dyDescent="0.25">
      <c r="A833" s="1">
        <v>2013413</v>
      </c>
      <c r="B833" s="1" t="s">
        <v>717</v>
      </c>
    </row>
    <row r="834" spans="1:2" x14ac:dyDescent="0.25">
      <c r="A834" s="1">
        <v>2014323</v>
      </c>
      <c r="B834" s="1" t="s">
        <v>747</v>
      </c>
    </row>
    <row r="835" spans="1:2" x14ac:dyDescent="0.25">
      <c r="A835" s="1">
        <v>2013319</v>
      </c>
      <c r="B835" s="1" t="s">
        <v>710</v>
      </c>
    </row>
    <row r="836" spans="1:2" x14ac:dyDescent="0.25">
      <c r="A836" s="1">
        <v>2013319</v>
      </c>
      <c r="B836" s="1" t="s">
        <v>711</v>
      </c>
    </row>
    <row r="837" spans="1:2" x14ac:dyDescent="0.25">
      <c r="A837" s="1">
        <v>2573300</v>
      </c>
      <c r="B837" s="1" t="s">
        <v>3879</v>
      </c>
    </row>
    <row r="838" spans="1:2" x14ac:dyDescent="0.25">
      <c r="A838" s="1" t="s">
        <v>471</v>
      </c>
      <c r="B838" s="1" t="s">
        <v>1931</v>
      </c>
    </row>
    <row r="839" spans="1:2" x14ac:dyDescent="0.25">
      <c r="A839" s="1" t="s">
        <v>319</v>
      </c>
      <c r="B839" s="1" t="s">
        <v>1389</v>
      </c>
    </row>
    <row r="840" spans="1:2" x14ac:dyDescent="0.25">
      <c r="A840" s="1" t="s">
        <v>322</v>
      </c>
      <c r="B840" s="1" t="s">
        <v>1398</v>
      </c>
    </row>
    <row r="841" spans="1:2" x14ac:dyDescent="0.25">
      <c r="A841" s="1">
        <v>2219300</v>
      </c>
      <c r="B841" s="1" t="s">
        <v>874</v>
      </c>
    </row>
    <row r="842" spans="1:2" x14ac:dyDescent="0.25">
      <c r="A842" s="1" t="s">
        <v>3727</v>
      </c>
      <c r="B842" s="1" t="s">
        <v>3714</v>
      </c>
    </row>
    <row r="843" spans="1:2" x14ac:dyDescent="0.25">
      <c r="A843" s="1">
        <v>2573600</v>
      </c>
      <c r="B843" s="1" t="s">
        <v>1253</v>
      </c>
    </row>
    <row r="844" spans="1:2" x14ac:dyDescent="0.25">
      <c r="A844" s="1" t="s">
        <v>274</v>
      </c>
      <c r="B844" s="1" t="s">
        <v>1128</v>
      </c>
    </row>
    <row r="845" spans="1:2" x14ac:dyDescent="0.25">
      <c r="A845" s="1">
        <v>2573600</v>
      </c>
      <c r="B845" s="1" t="s">
        <v>1252</v>
      </c>
    </row>
    <row r="846" spans="1:2" x14ac:dyDescent="0.25">
      <c r="A846" s="1" t="s">
        <v>274</v>
      </c>
      <c r="B846" s="1" t="s">
        <v>1131</v>
      </c>
    </row>
    <row r="847" spans="1:2" x14ac:dyDescent="0.25">
      <c r="A847" s="1">
        <v>2573300</v>
      </c>
      <c r="B847" s="1" t="s">
        <v>1178</v>
      </c>
    </row>
    <row r="848" spans="1:2" x14ac:dyDescent="0.25">
      <c r="A848" s="1">
        <v>2841320</v>
      </c>
      <c r="B848" s="1" t="s">
        <v>1176</v>
      </c>
    </row>
    <row r="849" spans="1:2" x14ac:dyDescent="0.25">
      <c r="A849" s="1">
        <v>2573300</v>
      </c>
      <c r="B849" s="1" t="s">
        <v>1177</v>
      </c>
    </row>
    <row r="850" spans="1:2" x14ac:dyDescent="0.25">
      <c r="A850" s="1">
        <v>2573200</v>
      </c>
      <c r="B850" s="1" t="s">
        <v>1153</v>
      </c>
    </row>
    <row r="851" spans="1:2" x14ac:dyDescent="0.25">
      <c r="A851" s="1" t="s">
        <v>298</v>
      </c>
      <c r="B851" s="1" t="s">
        <v>3751</v>
      </c>
    </row>
    <row r="852" spans="1:2" x14ac:dyDescent="0.25">
      <c r="A852" s="1" t="s">
        <v>323</v>
      </c>
      <c r="B852" s="1" t="s">
        <v>1410</v>
      </c>
    </row>
    <row r="853" spans="1:2" x14ac:dyDescent="0.25">
      <c r="A853" s="1" t="s">
        <v>206</v>
      </c>
      <c r="B853" s="1" t="s">
        <v>561</v>
      </c>
    </row>
    <row r="854" spans="1:2" x14ac:dyDescent="0.25">
      <c r="A854" s="1" t="s">
        <v>227</v>
      </c>
      <c r="B854" s="1" t="s">
        <v>946</v>
      </c>
    </row>
    <row r="855" spans="1:2" x14ac:dyDescent="0.25">
      <c r="A855" s="1" t="s">
        <v>176</v>
      </c>
      <c r="B855" s="1" t="s">
        <v>3690</v>
      </c>
    </row>
    <row r="856" spans="1:2" x14ac:dyDescent="0.25">
      <c r="A856" s="1" t="s">
        <v>176</v>
      </c>
      <c r="B856" s="1" t="s">
        <v>662</v>
      </c>
    </row>
    <row r="857" spans="1:2" x14ac:dyDescent="0.25">
      <c r="A857" s="1" t="s">
        <v>380</v>
      </c>
      <c r="B857" s="1" t="s">
        <v>1650</v>
      </c>
    </row>
    <row r="858" spans="1:2" x14ac:dyDescent="0.25">
      <c r="A858" s="1" t="s">
        <v>380</v>
      </c>
      <c r="B858" s="1" t="s">
        <v>1649</v>
      </c>
    </row>
    <row r="859" spans="1:2" x14ac:dyDescent="0.25">
      <c r="A859" s="1">
        <v>2219300</v>
      </c>
      <c r="B859" s="1" t="s">
        <v>873</v>
      </c>
    </row>
    <row r="860" spans="1:2" x14ac:dyDescent="0.25">
      <c r="A860" s="1" t="s">
        <v>489</v>
      </c>
      <c r="B860" s="1" t="s">
        <v>3869</v>
      </c>
    </row>
    <row r="861" spans="1:2" x14ac:dyDescent="0.25">
      <c r="A861" s="1" t="s">
        <v>429</v>
      </c>
      <c r="B861" s="1" t="s">
        <v>1830</v>
      </c>
    </row>
    <row r="862" spans="1:2" x14ac:dyDescent="0.25">
      <c r="A862" s="1" t="s">
        <v>294</v>
      </c>
      <c r="B862" s="1" t="s">
        <v>1308</v>
      </c>
    </row>
    <row r="863" spans="1:2" x14ac:dyDescent="0.25">
      <c r="A863" s="1" t="s">
        <v>260</v>
      </c>
      <c r="B863" s="1" t="s">
        <v>1064</v>
      </c>
    </row>
    <row r="864" spans="1:2" x14ac:dyDescent="0.25">
      <c r="A864" s="1" t="s">
        <v>348</v>
      </c>
      <c r="B864" s="1" t="s">
        <v>1524</v>
      </c>
    </row>
    <row r="865" spans="1:2" x14ac:dyDescent="0.25">
      <c r="A865" s="1" t="s">
        <v>149</v>
      </c>
      <c r="B865" s="1" t="s">
        <v>610</v>
      </c>
    </row>
    <row r="866" spans="1:2" x14ac:dyDescent="0.25">
      <c r="A866" s="1" t="s">
        <v>496</v>
      </c>
      <c r="B866" s="1" t="s">
        <v>1991</v>
      </c>
    </row>
    <row r="867" spans="1:2" x14ac:dyDescent="0.25">
      <c r="A867" s="1">
        <v>2013310</v>
      </c>
      <c r="B867" s="1" t="s">
        <v>3822</v>
      </c>
    </row>
    <row r="868" spans="1:2" x14ac:dyDescent="0.25">
      <c r="A868" s="1" t="s">
        <v>324</v>
      </c>
      <c r="B868" s="1" t="s">
        <v>1417</v>
      </c>
    </row>
    <row r="869" spans="1:2" x14ac:dyDescent="0.25">
      <c r="A869" s="1" t="s">
        <v>313</v>
      </c>
      <c r="B869" s="1" t="s">
        <v>1378</v>
      </c>
    </row>
    <row r="870" spans="1:2" x14ac:dyDescent="0.25">
      <c r="A870" s="1">
        <v>2573400</v>
      </c>
      <c r="B870" s="1" t="s">
        <v>1238</v>
      </c>
    </row>
    <row r="871" spans="1:2" x14ac:dyDescent="0.25">
      <c r="A871" s="1" t="s">
        <v>545</v>
      </c>
      <c r="B871" s="1" t="s">
        <v>2087</v>
      </c>
    </row>
    <row r="872" spans="1:2" x14ac:dyDescent="0.25">
      <c r="A872" s="1" t="s">
        <v>429</v>
      </c>
      <c r="B872" s="1" t="s">
        <v>1832</v>
      </c>
    </row>
    <row r="873" spans="1:2" x14ac:dyDescent="0.25">
      <c r="A873" s="1" t="s">
        <v>235</v>
      </c>
      <c r="B873" s="1" t="s">
        <v>978</v>
      </c>
    </row>
    <row r="874" spans="1:2" x14ac:dyDescent="0.25">
      <c r="A874" s="1" t="s">
        <v>207</v>
      </c>
      <c r="B874" s="1" t="s">
        <v>793</v>
      </c>
    </row>
    <row r="875" spans="1:2" x14ac:dyDescent="0.25">
      <c r="A875" s="1" t="s">
        <v>423</v>
      </c>
      <c r="B875" s="1" t="s">
        <v>1818</v>
      </c>
    </row>
    <row r="876" spans="1:2" x14ac:dyDescent="0.25">
      <c r="A876" s="1" t="s">
        <v>325</v>
      </c>
      <c r="B876" s="1" t="s">
        <v>1423</v>
      </c>
    </row>
    <row r="877" spans="1:2" x14ac:dyDescent="0.25">
      <c r="A877" s="1" t="s">
        <v>330</v>
      </c>
      <c r="B877" s="1" t="s">
        <v>1475</v>
      </c>
    </row>
    <row r="878" spans="1:2" x14ac:dyDescent="0.25">
      <c r="A878" s="1">
        <v>2573300</v>
      </c>
      <c r="B878" s="1" t="s">
        <v>1166</v>
      </c>
    </row>
    <row r="879" spans="1:2" x14ac:dyDescent="0.25">
      <c r="A879" s="1">
        <v>2824110</v>
      </c>
      <c r="B879" s="1" t="s">
        <v>1801</v>
      </c>
    </row>
    <row r="880" spans="1:2" x14ac:dyDescent="0.25">
      <c r="A880" s="1" t="s">
        <v>260</v>
      </c>
      <c r="B880" s="1" t="s">
        <v>1077</v>
      </c>
    </row>
    <row r="881" spans="1:2" x14ac:dyDescent="0.25">
      <c r="A881" s="1" t="s">
        <v>221</v>
      </c>
      <c r="B881" s="1" t="s">
        <v>897</v>
      </c>
    </row>
    <row r="882" spans="1:2" x14ac:dyDescent="0.25">
      <c r="A882" s="1" t="s">
        <v>266</v>
      </c>
      <c r="B882" s="1" t="s">
        <v>1090</v>
      </c>
    </row>
    <row r="883" spans="1:2" x14ac:dyDescent="0.25">
      <c r="A883" s="1" t="s">
        <v>222</v>
      </c>
      <c r="B883" s="1" t="s">
        <v>3695</v>
      </c>
    </row>
    <row r="884" spans="1:2" x14ac:dyDescent="0.25">
      <c r="A884" s="1" t="s">
        <v>222</v>
      </c>
      <c r="B884" s="1" t="s">
        <v>912</v>
      </c>
    </row>
    <row r="885" spans="1:2" x14ac:dyDescent="0.25">
      <c r="A885" s="1" t="s">
        <v>496</v>
      </c>
      <c r="B885" s="1" t="s">
        <v>1990</v>
      </c>
    </row>
    <row r="886" spans="1:2" x14ac:dyDescent="0.25">
      <c r="A886" s="1" t="s">
        <v>496</v>
      </c>
      <c r="B886" s="1" t="s">
        <v>3878</v>
      </c>
    </row>
    <row r="887" spans="1:2" x14ac:dyDescent="0.25">
      <c r="A887" s="1">
        <v>2219300</v>
      </c>
      <c r="B887" s="1" t="s">
        <v>885</v>
      </c>
    </row>
    <row r="888" spans="1:2" x14ac:dyDescent="0.25">
      <c r="A888" s="1" t="s">
        <v>3815</v>
      </c>
      <c r="B888" s="1" t="s">
        <v>3875</v>
      </c>
    </row>
    <row r="889" spans="1:2" x14ac:dyDescent="0.25">
      <c r="A889" s="1" t="s">
        <v>495</v>
      </c>
      <c r="B889" s="1" t="s">
        <v>3876</v>
      </c>
    </row>
    <row r="890" spans="1:2" x14ac:dyDescent="0.25">
      <c r="A890" s="1">
        <v>2059590</v>
      </c>
      <c r="B890" s="1" t="s">
        <v>786</v>
      </c>
    </row>
    <row r="891" spans="1:2" x14ac:dyDescent="0.25">
      <c r="A891" s="1" t="s">
        <v>467</v>
      </c>
      <c r="B891" s="1" t="s">
        <v>1919</v>
      </c>
    </row>
    <row r="892" spans="1:2" x14ac:dyDescent="0.25">
      <c r="A892" s="1" t="s">
        <v>213</v>
      </c>
      <c r="B892" s="1" t="s">
        <v>852</v>
      </c>
    </row>
    <row r="893" spans="1:2" x14ac:dyDescent="0.25">
      <c r="A893" s="1" t="s">
        <v>225</v>
      </c>
      <c r="B893" s="1" t="s">
        <v>937</v>
      </c>
    </row>
    <row r="894" spans="1:2" x14ac:dyDescent="0.25">
      <c r="A894" s="1" t="s">
        <v>210</v>
      </c>
      <c r="B894" s="1" t="s">
        <v>797</v>
      </c>
    </row>
    <row r="895" spans="1:2" x14ac:dyDescent="0.25">
      <c r="A895" s="1" t="s">
        <v>3731</v>
      </c>
      <c r="B895" s="1" t="s">
        <v>3720</v>
      </c>
    </row>
    <row r="896" spans="1:2" x14ac:dyDescent="0.25">
      <c r="A896" s="1" t="s">
        <v>306</v>
      </c>
      <c r="B896" s="1" t="s">
        <v>1345</v>
      </c>
    </row>
    <row r="897" spans="1:2" x14ac:dyDescent="0.25">
      <c r="A897" s="1" t="s">
        <v>354</v>
      </c>
      <c r="B897" s="1" t="s">
        <v>1572</v>
      </c>
    </row>
    <row r="898" spans="1:2" x14ac:dyDescent="0.25">
      <c r="A898" s="1" t="s">
        <v>354</v>
      </c>
      <c r="B898" s="1" t="s">
        <v>1571</v>
      </c>
    </row>
    <row r="899" spans="1:2" x14ac:dyDescent="0.25">
      <c r="A899" s="1" t="s">
        <v>366</v>
      </c>
      <c r="B899" s="1" t="s">
        <v>1627</v>
      </c>
    </row>
    <row r="900" spans="1:2" x14ac:dyDescent="0.25">
      <c r="A900" s="1" t="s">
        <v>354</v>
      </c>
      <c r="B900" s="1" t="s">
        <v>1570</v>
      </c>
    </row>
    <row r="901" spans="1:2" x14ac:dyDescent="0.25">
      <c r="A901" s="1" t="s">
        <v>165</v>
      </c>
      <c r="B901" s="1" t="s">
        <v>640</v>
      </c>
    </row>
    <row r="902" spans="1:2" x14ac:dyDescent="0.25">
      <c r="A902" s="1" t="s">
        <v>235</v>
      </c>
      <c r="B902" s="1" t="s">
        <v>973</v>
      </c>
    </row>
    <row r="903" spans="1:2" x14ac:dyDescent="0.25">
      <c r="A903" s="1" t="s">
        <v>186</v>
      </c>
      <c r="B903" s="1" t="s">
        <v>681</v>
      </c>
    </row>
    <row r="904" spans="1:2" x14ac:dyDescent="0.25">
      <c r="A904" s="1" t="s">
        <v>254</v>
      </c>
      <c r="B904" s="1" t="s">
        <v>1047</v>
      </c>
    </row>
    <row r="905" spans="1:2" x14ac:dyDescent="0.25">
      <c r="A905" s="1" t="s">
        <v>462</v>
      </c>
      <c r="B905" s="1" t="s">
        <v>1910</v>
      </c>
    </row>
    <row r="906" spans="1:2" x14ac:dyDescent="0.25">
      <c r="A906" s="1" t="s">
        <v>383</v>
      </c>
      <c r="B906" s="1" t="s">
        <v>1657</v>
      </c>
    </row>
    <row r="907" spans="1:2" x14ac:dyDescent="0.25">
      <c r="A907" s="1">
        <v>2573600</v>
      </c>
      <c r="B907" s="1" t="s">
        <v>1255</v>
      </c>
    </row>
    <row r="908" spans="1:2" x14ac:dyDescent="0.25">
      <c r="A908" s="1" t="s">
        <v>357</v>
      </c>
      <c r="B908" s="1" t="s">
        <v>1581</v>
      </c>
    </row>
    <row r="909" spans="1:2" x14ac:dyDescent="0.25">
      <c r="A909" s="1" t="s">
        <v>432</v>
      </c>
      <c r="B909" s="1" t="s">
        <v>1842</v>
      </c>
    </row>
    <row r="910" spans="1:2" x14ac:dyDescent="0.25">
      <c r="A910" s="1">
        <v>2059590</v>
      </c>
      <c r="B910" s="1" t="s">
        <v>839</v>
      </c>
    </row>
    <row r="911" spans="1:2" x14ac:dyDescent="0.25">
      <c r="A911" s="1">
        <v>2059564</v>
      </c>
      <c r="B911" s="1" t="s">
        <v>838</v>
      </c>
    </row>
    <row r="912" spans="1:2" x14ac:dyDescent="0.25">
      <c r="A912" s="1">
        <v>2013630</v>
      </c>
      <c r="B912" s="1" t="s">
        <v>738</v>
      </c>
    </row>
    <row r="913" spans="1:2" x14ac:dyDescent="0.25">
      <c r="A913" s="1" t="s">
        <v>212</v>
      </c>
      <c r="B913" s="1" t="s">
        <v>845</v>
      </c>
    </row>
    <row r="914" spans="1:2" x14ac:dyDescent="0.25">
      <c r="A914" s="1" t="s">
        <v>349</v>
      </c>
      <c r="B914" s="1" t="s">
        <v>1547</v>
      </c>
    </row>
    <row r="915" spans="1:2" x14ac:dyDescent="0.25">
      <c r="A915" s="1" t="s">
        <v>349</v>
      </c>
      <c r="B915" s="1" t="s">
        <v>1548</v>
      </c>
    </row>
    <row r="916" spans="1:2" x14ac:dyDescent="0.25">
      <c r="A916" s="1" t="s">
        <v>363</v>
      </c>
      <c r="B916" s="1" t="s">
        <v>1622</v>
      </c>
    </row>
    <row r="917" spans="1:2" x14ac:dyDescent="0.25">
      <c r="A917" s="1" t="s">
        <v>242</v>
      </c>
      <c r="B917" s="1" t="s">
        <v>1014</v>
      </c>
    </row>
    <row r="918" spans="1:2" x14ac:dyDescent="0.25">
      <c r="A918" s="1" t="s">
        <v>266</v>
      </c>
      <c r="B918" s="1" t="s">
        <v>1092</v>
      </c>
    </row>
    <row r="919" spans="1:2" x14ac:dyDescent="0.25">
      <c r="A919" s="1" t="s">
        <v>3722</v>
      </c>
      <c r="B919" s="1" t="s">
        <v>3685</v>
      </c>
    </row>
    <row r="920" spans="1:2" x14ac:dyDescent="0.25">
      <c r="A920" s="1">
        <v>2824110</v>
      </c>
      <c r="B920" s="1" t="s">
        <v>1796</v>
      </c>
    </row>
    <row r="921" spans="1:2" x14ac:dyDescent="0.25">
      <c r="A921" s="1" t="s">
        <v>152</v>
      </c>
      <c r="B921" s="1" t="s">
        <v>625</v>
      </c>
    </row>
    <row r="922" spans="1:2" x14ac:dyDescent="0.25">
      <c r="A922" s="1" t="s">
        <v>127</v>
      </c>
      <c r="B922" s="1" t="s">
        <v>566</v>
      </c>
    </row>
    <row r="923" spans="1:2" x14ac:dyDescent="0.25">
      <c r="A923" s="1" t="s">
        <v>127</v>
      </c>
      <c r="B923" s="1" t="s">
        <v>3682</v>
      </c>
    </row>
    <row r="924" spans="1:2" x14ac:dyDescent="0.25">
      <c r="A924" s="1" t="s">
        <v>127</v>
      </c>
      <c r="B924" s="1" t="s">
        <v>567</v>
      </c>
    </row>
    <row r="925" spans="1:2" x14ac:dyDescent="0.25">
      <c r="A925" s="1">
        <v>2344120</v>
      </c>
      <c r="B925" s="1" t="s">
        <v>3838</v>
      </c>
    </row>
    <row r="926" spans="1:2" x14ac:dyDescent="0.25">
      <c r="A926" s="1">
        <v>2572140</v>
      </c>
      <c r="B926" s="1" t="s">
        <v>1143</v>
      </c>
    </row>
    <row r="927" spans="1:2" x14ac:dyDescent="0.25">
      <c r="A927" s="1" t="s">
        <v>474</v>
      </c>
      <c r="B927" s="1" t="s">
        <v>1951</v>
      </c>
    </row>
    <row r="928" spans="1:2" x14ac:dyDescent="0.25">
      <c r="A928" s="1" t="s">
        <v>131</v>
      </c>
      <c r="B928" s="1" t="s">
        <v>573</v>
      </c>
    </row>
    <row r="929" spans="1:2" x14ac:dyDescent="0.25">
      <c r="A929" s="1" t="s">
        <v>131</v>
      </c>
      <c r="B929" s="1" t="s">
        <v>574</v>
      </c>
    </row>
    <row r="930" spans="1:2" x14ac:dyDescent="0.25">
      <c r="A930" s="1" t="s">
        <v>420</v>
      </c>
      <c r="B930" s="1" t="s">
        <v>1794</v>
      </c>
    </row>
    <row r="931" spans="1:2" x14ac:dyDescent="0.25">
      <c r="A931" s="1" t="s">
        <v>413</v>
      </c>
      <c r="B931" s="1" t="s">
        <v>1780</v>
      </c>
    </row>
    <row r="932" spans="1:2" x14ac:dyDescent="0.25">
      <c r="A932" s="1" t="s">
        <v>381</v>
      </c>
      <c r="B932" s="1" t="s">
        <v>1652</v>
      </c>
    </row>
    <row r="933" spans="1:2" x14ac:dyDescent="0.25">
      <c r="A933" s="1">
        <v>2651620</v>
      </c>
      <c r="B933" s="1" t="s">
        <v>1482</v>
      </c>
    </row>
    <row r="934" spans="1:2" x14ac:dyDescent="0.25">
      <c r="A934" s="1">
        <v>2573200</v>
      </c>
      <c r="B934" s="1" t="s">
        <v>1154</v>
      </c>
    </row>
    <row r="935" spans="1:2" x14ac:dyDescent="0.25">
      <c r="A935" s="1">
        <v>2573300</v>
      </c>
      <c r="B935" s="1" t="s">
        <v>1173</v>
      </c>
    </row>
    <row r="936" spans="1:2" x14ac:dyDescent="0.25">
      <c r="A936" s="1" t="s">
        <v>242</v>
      </c>
      <c r="B936" s="1" t="s">
        <v>3832</v>
      </c>
    </row>
    <row r="937" spans="1:2" x14ac:dyDescent="0.25">
      <c r="A937" s="1">
        <v>2824120</v>
      </c>
      <c r="B937" s="1" t="s">
        <v>1807</v>
      </c>
    </row>
    <row r="938" spans="1:2" x14ac:dyDescent="0.25">
      <c r="A938" s="1">
        <v>2573300</v>
      </c>
      <c r="B938" s="1" t="s">
        <v>1157</v>
      </c>
    </row>
    <row r="939" spans="1:2" x14ac:dyDescent="0.25">
      <c r="A939" s="1" t="s">
        <v>298</v>
      </c>
      <c r="B939" s="1" t="s">
        <v>1329</v>
      </c>
    </row>
    <row r="940" spans="1:2" x14ac:dyDescent="0.25">
      <c r="A940" s="1">
        <v>2331104</v>
      </c>
      <c r="B940" s="1" t="s">
        <v>1024</v>
      </c>
    </row>
    <row r="941" spans="1:2" x14ac:dyDescent="0.25">
      <c r="A941" s="1" t="s">
        <v>216</v>
      </c>
      <c r="B941" s="1" t="s">
        <v>867</v>
      </c>
    </row>
    <row r="942" spans="1:2" x14ac:dyDescent="0.25">
      <c r="A942" s="1">
        <v>2573400</v>
      </c>
      <c r="B942" s="1" t="s">
        <v>1240</v>
      </c>
    </row>
    <row r="943" spans="1:2" x14ac:dyDescent="0.25">
      <c r="A943" s="1" t="s">
        <v>273</v>
      </c>
      <c r="B943" s="1" t="s">
        <v>1125</v>
      </c>
    </row>
    <row r="944" spans="1:2" x14ac:dyDescent="0.25">
      <c r="A944" s="1" t="s">
        <v>297</v>
      </c>
      <c r="B944" s="1" t="s">
        <v>1326</v>
      </c>
    </row>
    <row r="945" spans="1:2" x14ac:dyDescent="0.25">
      <c r="A945" s="1" t="s">
        <v>297</v>
      </c>
      <c r="B945" s="1" t="s">
        <v>1323</v>
      </c>
    </row>
    <row r="946" spans="1:2" x14ac:dyDescent="0.25">
      <c r="A946" s="1" t="s">
        <v>297</v>
      </c>
      <c r="B946" s="1" t="s">
        <v>1324</v>
      </c>
    </row>
    <row r="947" spans="1:2" x14ac:dyDescent="0.25">
      <c r="A947" s="1" t="s">
        <v>297</v>
      </c>
      <c r="B947" s="1" t="s">
        <v>1325</v>
      </c>
    </row>
    <row r="948" spans="1:2" x14ac:dyDescent="0.25">
      <c r="A948" s="1">
        <v>2573400</v>
      </c>
      <c r="B948" s="1" t="s">
        <v>1249</v>
      </c>
    </row>
    <row r="949" spans="1:2" x14ac:dyDescent="0.25">
      <c r="A949" s="1">
        <v>2573300</v>
      </c>
      <c r="B949" s="1" t="s">
        <v>1169</v>
      </c>
    </row>
    <row r="950" spans="1:2" x14ac:dyDescent="0.25">
      <c r="A950" s="1" t="s">
        <v>152</v>
      </c>
      <c r="B950" s="1" t="s">
        <v>620</v>
      </c>
    </row>
    <row r="951" spans="1:2" x14ac:dyDescent="0.25">
      <c r="A951" s="1" t="s">
        <v>233</v>
      </c>
      <c r="B951" s="1" t="s">
        <v>963</v>
      </c>
    </row>
    <row r="952" spans="1:2" x14ac:dyDescent="0.25">
      <c r="A952" s="1" t="s">
        <v>223</v>
      </c>
      <c r="B952" s="1" t="s">
        <v>923</v>
      </c>
    </row>
    <row r="953" spans="1:2" x14ac:dyDescent="0.25">
      <c r="A953" s="1" t="s">
        <v>223</v>
      </c>
      <c r="B953" s="1" t="s">
        <v>562</v>
      </c>
    </row>
    <row r="954" spans="1:2" x14ac:dyDescent="0.25">
      <c r="A954" s="1" t="s">
        <v>223</v>
      </c>
      <c r="B954" s="1" t="s">
        <v>922</v>
      </c>
    </row>
    <row r="955" spans="1:2" x14ac:dyDescent="0.25">
      <c r="A955" s="1" t="s">
        <v>223</v>
      </c>
      <c r="B955" s="1" t="s">
        <v>921</v>
      </c>
    </row>
    <row r="956" spans="1:2" x14ac:dyDescent="0.25">
      <c r="A956" s="1" t="s">
        <v>231</v>
      </c>
      <c r="B956" s="1" t="s">
        <v>953</v>
      </c>
    </row>
    <row r="957" spans="1:2" x14ac:dyDescent="0.25">
      <c r="A957" s="1" t="s">
        <v>251</v>
      </c>
      <c r="B957" s="1" t="s">
        <v>1036</v>
      </c>
    </row>
    <row r="958" spans="1:2" x14ac:dyDescent="0.25">
      <c r="A958" s="1" t="s">
        <v>251</v>
      </c>
      <c r="B958" s="1" t="s">
        <v>3839</v>
      </c>
    </row>
    <row r="959" spans="1:2" x14ac:dyDescent="0.25">
      <c r="A959" s="1" t="s">
        <v>413</v>
      </c>
      <c r="B959" s="1" t="s">
        <v>1781</v>
      </c>
    </row>
    <row r="960" spans="1:2" x14ac:dyDescent="0.25">
      <c r="A960" s="1" t="s">
        <v>164</v>
      </c>
      <c r="B960" s="1" t="s">
        <v>639</v>
      </c>
    </row>
    <row r="961" spans="1:2" x14ac:dyDescent="0.25">
      <c r="A961" s="1" t="s">
        <v>228</v>
      </c>
      <c r="B961" s="1" t="s">
        <v>949</v>
      </c>
    </row>
    <row r="962" spans="1:2" x14ac:dyDescent="0.25">
      <c r="A962" s="1" t="s">
        <v>251</v>
      </c>
      <c r="B962" s="1" t="s">
        <v>1035</v>
      </c>
    </row>
    <row r="963" spans="1:2" x14ac:dyDescent="0.25">
      <c r="A963" s="1" t="s">
        <v>382</v>
      </c>
      <c r="B963" s="1" t="s">
        <v>1653</v>
      </c>
    </row>
    <row r="964" spans="1:2" x14ac:dyDescent="0.25">
      <c r="A964" s="1">
        <v>2331104</v>
      </c>
      <c r="B964" s="1" t="s">
        <v>1022</v>
      </c>
    </row>
    <row r="965" spans="1:2" x14ac:dyDescent="0.25">
      <c r="A965" s="1">
        <v>2331104</v>
      </c>
      <c r="B965" s="1" t="s">
        <v>1021</v>
      </c>
    </row>
    <row r="966" spans="1:2" x14ac:dyDescent="0.25">
      <c r="A966" s="1" t="s">
        <v>276</v>
      </c>
      <c r="B966" s="1" t="s">
        <v>1140</v>
      </c>
    </row>
    <row r="967" spans="1:2" x14ac:dyDescent="0.25">
      <c r="A967" s="1">
        <v>2573300</v>
      </c>
      <c r="B967" s="1" t="s">
        <v>1203</v>
      </c>
    </row>
    <row r="968" spans="1:2" x14ac:dyDescent="0.25">
      <c r="A968" s="1">
        <v>2573300</v>
      </c>
      <c r="B968" s="1" t="s">
        <v>1185</v>
      </c>
    </row>
    <row r="969" spans="1:2" x14ac:dyDescent="0.25">
      <c r="A969" s="1" t="s">
        <v>267</v>
      </c>
      <c r="B969" s="1" t="s">
        <v>1115</v>
      </c>
    </row>
    <row r="970" spans="1:2" x14ac:dyDescent="0.25">
      <c r="A970" s="1" t="s">
        <v>285</v>
      </c>
      <c r="B970" s="1" t="s">
        <v>1269</v>
      </c>
    </row>
    <row r="971" spans="1:2" x14ac:dyDescent="0.25">
      <c r="A971" s="1" t="s">
        <v>403</v>
      </c>
      <c r="B971" s="1" t="s">
        <v>3860</v>
      </c>
    </row>
    <row r="972" spans="1:2" x14ac:dyDescent="0.25">
      <c r="A972" s="1" t="s">
        <v>344</v>
      </c>
      <c r="B972" s="1" t="s">
        <v>1520</v>
      </c>
    </row>
    <row r="973" spans="1:2" x14ac:dyDescent="0.25">
      <c r="A973" s="1">
        <v>2812200</v>
      </c>
      <c r="B973" s="1" t="s">
        <v>1698</v>
      </c>
    </row>
    <row r="974" spans="1:2" x14ac:dyDescent="0.25">
      <c r="A974" s="1" t="s">
        <v>222</v>
      </c>
      <c r="B974" s="1" t="s">
        <v>905</v>
      </c>
    </row>
    <row r="975" spans="1:2" x14ac:dyDescent="0.25">
      <c r="A975" s="1" t="s">
        <v>440</v>
      </c>
      <c r="B975" s="1" t="s">
        <v>1854</v>
      </c>
    </row>
    <row r="976" spans="1:2" x14ac:dyDescent="0.25">
      <c r="A976" s="1">
        <v>2219300</v>
      </c>
      <c r="B976" s="1" t="s">
        <v>877</v>
      </c>
    </row>
    <row r="977" spans="1:2" x14ac:dyDescent="0.25">
      <c r="A977" s="1">
        <v>2219300</v>
      </c>
      <c r="B977" s="1" t="s">
        <v>878</v>
      </c>
    </row>
    <row r="978" spans="1:2" x14ac:dyDescent="0.25">
      <c r="A978" s="1" t="s">
        <v>166</v>
      </c>
      <c r="B978" s="1" t="s">
        <v>643</v>
      </c>
    </row>
    <row r="979" spans="1:2" x14ac:dyDescent="0.25">
      <c r="A979" s="1" t="s">
        <v>166</v>
      </c>
      <c r="B979" s="1" t="s">
        <v>642</v>
      </c>
    </row>
    <row r="980" spans="1:2" x14ac:dyDescent="0.25">
      <c r="A980" s="1" t="s">
        <v>288</v>
      </c>
      <c r="B980" s="1" t="s">
        <v>1291</v>
      </c>
    </row>
    <row r="981" spans="1:2" x14ac:dyDescent="0.25">
      <c r="A981" s="1" t="s">
        <v>166</v>
      </c>
      <c r="B981" s="1" t="s">
        <v>641</v>
      </c>
    </row>
    <row r="982" spans="1:2" x14ac:dyDescent="0.25">
      <c r="A982" s="1" t="s">
        <v>227</v>
      </c>
      <c r="B982" s="1" t="s">
        <v>948</v>
      </c>
    </row>
    <row r="983" spans="1:2" x14ac:dyDescent="0.25">
      <c r="A983" s="1" t="s">
        <v>224</v>
      </c>
      <c r="B983" s="1" t="s">
        <v>935</v>
      </c>
    </row>
    <row r="984" spans="1:2" x14ac:dyDescent="0.25">
      <c r="A984" s="1" t="s">
        <v>508</v>
      </c>
      <c r="B984" s="1" t="s">
        <v>2016</v>
      </c>
    </row>
    <row r="985" spans="1:2" x14ac:dyDescent="0.25">
      <c r="A985" s="1" t="s">
        <v>267</v>
      </c>
      <c r="B985" s="1" t="s">
        <v>1117</v>
      </c>
    </row>
    <row r="986" spans="1:2" x14ac:dyDescent="0.25">
      <c r="A986" s="1" t="s">
        <v>235</v>
      </c>
      <c r="B986" s="1" t="s">
        <v>980</v>
      </c>
    </row>
    <row r="987" spans="1:2" x14ac:dyDescent="0.25">
      <c r="A987" s="1" t="s">
        <v>407</v>
      </c>
      <c r="B987" s="1" t="s">
        <v>1758</v>
      </c>
    </row>
    <row r="988" spans="1:2" x14ac:dyDescent="0.25">
      <c r="A988" s="1" t="s">
        <v>471</v>
      </c>
      <c r="B988" s="1" t="s">
        <v>1942</v>
      </c>
    </row>
    <row r="989" spans="1:2" x14ac:dyDescent="0.25">
      <c r="A989" s="1" t="s">
        <v>334</v>
      </c>
      <c r="B989" s="1" t="s">
        <v>1485</v>
      </c>
    </row>
    <row r="990" spans="1:2" x14ac:dyDescent="0.25">
      <c r="A990" s="1">
        <v>2030200</v>
      </c>
      <c r="B990" s="1" t="s">
        <v>775</v>
      </c>
    </row>
    <row r="991" spans="1:2" x14ac:dyDescent="0.25">
      <c r="A991" s="1">
        <v>2016530</v>
      </c>
      <c r="B991" s="1" t="s">
        <v>766</v>
      </c>
    </row>
    <row r="992" spans="1:2" x14ac:dyDescent="0.25">
      <c r="A992" s="1">
        <v>2013319</v>
      </c>
      <c r="B992" s="1" t="s">
        <v>708</v>
      </c>
    </row>
    <row r="993" spans="1:2" x14ac:dyDescent="0.25">
      <c r="A993" s="1" t="s">
        <v>260</v>
      </c>
      <c r="B993" s="1" t="s">
        <v>1070</v>
      </c>
    </row>
    <row r="994" spans="1:2" x14ac:dyDescent="0.25">
      <c r="A994" s="1">
        <v>2444240</v>
      </c>
      <c r="B994" s="1" t="s">
        <v>1107</v>
      </c>
    </row>
    <row r="995" spans="1:2" x14ac:dyDescent="0.25">
      <c r="A995" s="1">
        <v>2444240</v>
      </c>
      <c r="B995" s="1" t="s">
        <v>1106</v>
      </c>
    </row>
    <row r="996" spans="1:2" x14ac:dyDescent="0.25">
      <c r="A996" s="1" t="s">
        <v>494</v>
      </c>
      <c r="B996" s="1" t="s">
        <v>1985</v>
      </c>
    </row>
    <row r="997" spans="1:2" x14ac:dyDescent="0.25">
      <c r="A997" s="1" t="s">
        <v>260</v>
      </c>
      <c r="B997" s="1" t="s">
        <v>1062</v>
      </c>
    </row>
    <row r="998" spans="1:2" x14ac:dyDescent="0.25">
      <c r="A998" s="1" t="s">
        <v>128</v>
      </c>
      <c r="B998" s="1" t="s">
        <v>568</v>
      </c>
    </row>
    <row r="999" spans="1:2" x14ac:dyDescent="0.25">
      <c r="A999" s="1">
        <v>1396163</v>
      </c>
      <c r="B999" s="1" t="s">
        <v>611</v>
      </c>
    </row>
    <row r="1000" spans="1:2" x14ac:dyDescent="0.25">
      <c r="A1000" s="1">
        <v>2573200</v>
      </c>
      <c r="B1000" s="1" t="s">
        <v>1152</v>
      </c>
    </row>
    <row r="1001" spans="1:2" x14ac:dyDescent="0.25">
      <c r="A1001" s="1">
        <v>2573200</v>
      </c>
      <c r="B1001" s="1" t="s">
        <v>1151</v>
      </c>
    </row>
    <row r="1002" spans="1:2" x14ac:dyDescent="0.25">
      <c r="A1002" s="1" t="s">
        <v>139</v>
      </c>
      <c r="B1002" s="1" t="s">
        <v>587</v>
      </c>
    </row>
    <row r="1003" spans="1:2" x14ac:dyDescent="0.25">
      <c r="A1003" s="1" t="s">
        <v>411</v>
      </c>
      <c r="B1003" s="1" t="s">
        <v>1770</v>
      </c>
    </row>
    <row r="1004" spans="1:2" x14ac:dyDescent="0.25">
      <c r="A1004" s="1" t="s">
        <v>421</v>
      </c>
      <c r="B1004" s="1" t="s">
        <v>1808</v>
      </c>
    </row>
    <row r="1005" spans="1:2" x14ac:dyDescent="0.25">
      <c r="A1005" s="1" t="s">
        <v>395</v>
      </c>
      <c r="B1005" s="1" t="s">
        <v>1700</v>
      </c>
    </row>
    <row r="1006" spans="1:2" x14ac:dyDescent="0.25">
      <c r="A1006" s="1" t="s">
        <v>329</v>
      </c>
      <c r="B1006" s="1" t="s">
        <v>1440</v>
      </c>
    </row>
    <row r="1007" spans="1:2" x14ac:dyDescent="0.25">
      <c r="A1007" s="1" t="s">
        <v>224</v>
      </c>
      <c r="B1007" s="1" t="s">
        <v>934</v>
      </c>
    </row>
    <row r="1008" spans="1:2" x14ac:dyDescent="0.25">
      <c r="A1008" s="1" t="s">
        <v>206</v>
      </c>
      <c r="B1008" s="1" t="s">
        <v>790</v>
      </c>
    </row>
    <row r="1009" spans="1:2" x14ac:dyDescent="0.25">
      <c r="A1009" s="1">
        <v>2059520</v>
      </c>
      <c r="B1009" s="1" t="s">
        <v>822</v>
      </c>
    </row>
    <row r="1010" spans="1:2" x14ac:dyDescent="0.25">
      <c r="A1010" s="1">
        <v>2059520</v>
      </c>
      <c r="B1010" s="1" t="s">
        <v>823</v>
      </c>
    </row>
    <row r="1011" spans="1:2" x14ac:dyDescent="0.25">
      <c r="A1011" s="1" t="s">
        <v>362</v>
      </c>
      <c r="B1011" s="1" t="s">
        <v>1619</v>
      </c>
    </row>
    <row r="1012" spans="1:2" x14ac:dyDescent="0.25">
      <c r="A1012" s="1" t="s">
        <v>243</v>
      </c>
      <c r="B1012" s="1" t="s">
        <v>1025</v>
      </c>
    </row>
    <row r="1013" spans="1:2" x14ac:dyDescent="0.25">
      <c r="A1013" s="1" t="s">
        <v>234</v>
      </c>
      <c r="B1013" s="1" t="s">
        <v>965</v>
      </c>
    </row>
    <row r="1014" spans="1:2" x14ac:dyDescent="0.25">
      <c r="A1014" s="1" t="s">
        <v>502</v>
      </c>
      <c r="B1014" s="1" t="s">
        <v>2006</v>
      </c>
    </row>
    <row r="1015" spans="1:2" x14ac:dyDescent="0.25">
      <c r="A1015" s="1" t="s">
        <v>152</v>
      </c>
      <c r="B1015" s="1" t="s">
        <v>626</v>
      </c>
    </row>
    <row r="1016" spans="1:2" x14ac:dyDescent="0.25">
      <c r="A1016" s="1">
        <v>2573300</v>
      </c>
      <c r="B1016" s="1" t="s">
        <v>1156</v>
      </c>
    </row>
    <row r="1017" spans="1:2" x14ac:dyDescent="0.25">
      <c r="A1017" s="1" t="s">
        <v>350</v>
      </c>
      <c r="B1017" s="1" t="s">
        <v>1550</v>
      </c>
    </row>
    <row r="1018" spans="1:2" x14ac:dyDescent="0.25">
      <c r="A1018" s="1">
        <v>6512610</v>
      </c>
      <c r="B1018" s="1" t="s">
        <v>2054</v>
      </c>
    </row>
    <row r="1019" spans="1:2" x14ac:dyDescent="0.25">
      <c r="A1019" s="1" t="s">
        <v>330</v>
      </c>
      <c r="B1019" s="1" t="s">
        <v>1466</v>
      </c>
    </row>
    <row r="1020" spans="1:2" x14ac:dyDescent="0.25">
      <c r="A1020" s="1" t="s">
        <v>349</v>
      </c>
      <c r="B1020" s="1" t="s">
        <v>1544</v>
      </c>
    </row>
    <row r="1021" spans="1:2" x14ac:dyDescent="0.25">
      <c r="A1021" s="1" t="s">
        <v>329</v>
      </c>
      <c r="B1021" s="1" t="s">
        <v>1450</v>
      </c>
    </row>
    <row r="1022" spans="1:2" x14ac:dyDescent="0.25">
      <c r="A1022" s="1" t="s">
        <v>329</v>
      </c>
      <c r="B1022" s="1" t="s">
        <v>1452</v>
      </c>
    </row>
    <row r="1023" spans="1:2" x14ac:dyDescent="0.25">
      <c r="A1023" s="1" t="s">
        <v>329</v>
      </c>
      <c r="B1023" s="1" t="s">
        <v>1451</v>
      </c>
    </row>
    <row r="1024" spans="1:2" x14ac:dyDescent="0.25">
      <c r="A1024" s="1" t="s">
        <v>349</v>
      </c>
      <c r="B1024" s="1" t="s">
        <v>1543</v>
      </c>
    </row>
    <row r="1025" spans="1:2" x14ac:dyDescent="0.25">
      <c r="A1025" s="1">
        <v>2841240</v>
      </c>
      <c r="B1025" s="1" t="s">
        <v>1850</v>
      </c>
    </row>
    <row r="1026" spans="1:2" x14ac:dyDescent="0.25">
      <c r="A1026" s="1" t="s">
        <v>330</v>
      </c>
      <c r="B1026" s="1" t="s">
        <v>3848</v>
      </c>
    </row>
    <row r="1027" spans="1:2" x14ac:dyDescent="0.25">
      <c r="A1027" s="1">
        <v>2651620</v>
      </c>
      <c r="B1027" s="1" t="s">
        <v>1480</v>
      </c>
    </row>
    <row r="1028" spans="1:2" x14ac:dyDescent="0.25">
      <c r="A1028" s="1">
        <v>2651620</v>
      </c>
      <c r="B1028" s="1" t="s">
        <v>3853</v>
      </c>
    </row>
    <row r="1029" spans="1:2" x14ac:dyDescent="0.25">
      <c r="A1029" s="1" t="s">
        <v>330</v>
      </c>
      <c r="B1029" s="1" t="s">
        <v>1455</v>
      </c>
    </row>
    <row r="1030" spans="1:2" x14ac:dyDescent="0.25">
      <c r="A1030" s="1">
        <v>2651620</v>
      </c>
      <c r="B1030" s="1" t="s">
        <v>1481</v>
      </c>
    </row>
    <row r="1031" spans="1:2" x14ac:dyDescent="0.25">
      <c r="A1031" t="s">
        <v>329</v>
      </c>
      <c r="B1031" t="s">
        <v>3753</v>
      </c>
    </row>
    <row r="1032" spans="1:2" x14ac:dyDescent="0.25">
      <c r="A1032" s="1" t="s">
        <v>406</v>
      </c>
      <c r="B1032" s="1" t="s">
        <v>1757</v>
      </c>
    </row>
    <row r="1033" spans="1:2" x14ac:dyDescent="0.25">
      <c r="A1033" s="1">
        <v>2573300</v>
      </c>
      <c r="B1033" s="1" t="s">
        <v>1207</v>
      </c>
    </row>
    <row r="1034" spans="1:2" x14ac:dyDescent="0.25">
      <c r="A1034" s="1" t="s">
        <v>302</v>
      </c>
      <c r="B1034" s="1" t="s">
        <v>1334</v>
      </c>
    </row>
    <row r="1035" spans="1:2" x14ac:dyDescent="0.25">
      <c r="A1035" s="1" t="s">
        <v>302</v>
      </c>
      <c r="B1035" s="1" t="s">
        <v>1336</v>
      </c>
    </row>
    <row r="1036" spans="1:2" x14ac:dyDescent="0.25">
      <c r="A1036" s="1" t="s">
        <v>302</v>
      </c>
      <c r="B1036" s="1" t="s">
        <v>1335</v>
      </c>
    </row>
    <row r="1037" spans="1:2" x14ac:dyDescent="0.25">
      <c r="A1037" s="1" t="s">
        <v>387</v>
      </c>
      <c r="B1037" s="1" t="s">
        <v>1684</v>
      </c>
    </row>
    <row r="1038" spans="1:2" x14ac:dyDescent="0.25">
      <c r="A1038" s="1">
        <v>2059564</v>
      </c>
      <c r="B1038" s="1" t="s">
        <v>837</v>
      </c>
    </row>
    <row r="1039" spans="1:2" x14ac:dyDescent="0.25">
      <c r="A1039" s="1" t="s">
        <v>237</v>
      </c>
      <c r="B1039" s="1" t="s">
        <v>987</v>
      </c>
    </row>
    <row r="1040" spans="1:2" x14ac:dyDescent="0.25">
      <c r="A1040" s="1">
        <v>2573300</v>
      </c>
      <c r="B1040" s="1" t="s">
        <v>1206</v>
      </c>
    </row>
    <row r="1041" spans="1:2" x14ac:dyDescent="0.25">
      <c r="A1041" s="1" t="s">
        <v>330</v>
      </c>
      <c r="B1041" s="1" t="s">
        <v>1463</v>
      </c>
    </row>
    <row r="1042" spans="1:2" x14ac:dyDescent="0.25">
      <c r="A1042" s="1">
        <v>4100401</v>
      </c>
      <c r="B1042" s="1" t="s">
        <v>1992</v>
      </c>
    </row>
    <row r="1043" spans="1:2" x14ac:dyDescent="0.25">
      <c r="A1043" s="1" t="s">
        <v>358</v>
      </c>
      <c r="B1043" s="1" t="s">
        <v>1589</v>
      </c>
    </row>
    <row r="1044" spans="1:2" x14ac:dyDescent="0.25">
      <c r="A1044" s="1">
        <v>2444230</v>
      </c>
      <c r="B1044" s="1" t="s">
        <v>1104</v>
      </c>
    </row>
    <row r="1045" spans="1:2" x14ac:dyDescent="0.25">
      <c r="A1045" s="1" t="s">
        <v>513</v>
      </c>
      <c r="B1045" s="1" t="s">
        <v>2025</v>
      </c>
    </row>
    <row r="1046" spans="1:2" x14ac:dyDescent="0.25">
      <c r="A1046" s="1" t="s">
        <v>537</v>
      </c>
      <c r="B1046" s="1" t="s">
        <v>2076</v>
      </c>
    </row>
    <row r="1047" spans="1:2" x14ac:dyDescent="0.25">
      <c r="A1047" s="1" t="s">
        <v>494</v>
      </c>
      <c r="B1047" s="1" t="s">
        <v>1986</v>
      </c>
    </row>
    <row r="1048" spans="1:2" x14ac:dyDescent="0.25">
      <c r="A1048" s="1" t="s">
        <v>236</v>
      </c>
      <c r="B1048" s="1" t="s">
        <v>986</v>
      </c>
    </row>
    <row r="1049" spans="1:2" x14ac:dyDescent="0.25">
      <c r="A1049" s="1" t="s">
        <v>339</v>
      </c>
      <c r="B1049" s="1" t="s">
        <v>1511</v>
      </c>
    </row>
    <row r="1050" spans="1:2" x14ac:dyDescent="0.25">
      <c r="A1050" s="1" t="s">
        <v>369</v>
      </c>
      <c r="B1050" s="1" t="s">
        <v>1634</v>
      </c>
    </row>
    <row r="1051" spans="1:2" x14ac:dyDescent="0.25">
      <c r="A1051" s="1" t="s">
        <v>257</v>
      </c>
      <c r="B1051" s="1" t="s">
        <v>1055</v>
      </c>
    </row>
    <row r="1052" spans="1:2" x14ac:dyDescent="0.25">
      <c r="A1052" s="1" t="s">
        <v>257</v>
      </c>
      <c r="B1052" s="1" t="s">
        <v>1056</v>
      </c>
    </row>
    <row r="1053" spans="1:2" x14ac:dyDescent="0.25">
      <c r="A1053" s="1" t="s">
        <v>258</v>
      </c>
      <c r="B1053" s="1" t="s">
        <v>1059</v>
      </c>
    </row>
    <row r="1054" spans="1:2" x14ac:dyDescent="0.25">
      <c r="A1054" s="1">
        <v>2410410</v>
      </c>
      <c r="B1054" s="1" t="s">
        <v>1057</v>
      </c>
    </row>
    <row r="1055" spans="1:2" x14ac:dyDescent="0.25">
      <c r="A1055" s="1" t="s">
        <v>430</v>
      </c>
      <c r="B1055" s="1" t="s">
        <v>1833</v>
      </c>
    </row>
    <row r="1056" spans="1:2" x14ac:dyDescent="0.25">
      <c r="A1056" s="1" t="s">
        <v>226</v>
      </c>
      <c r="B1056" s="1" t="s">
        <v>941</v>
      </c>
    </row>
    <row r="1057" spans="1:2" x14ac:dyDescent="0.25">
      <c r="A1057" s="1">
        <v>1920310</v>
      </c>
      <c r="B1057" s="1" t="s">
        <v>679</v>
      </c>
    </row>
    <row r="1058" spans="1:2" x14ac:dyDescent="0.25">
      <c r="A1058" s="1" t="s">
        <v>471</v>
      </c>
      <c r="B1058" s="1" t="s">
        <v>1936</v>
      </c>
    </row>
    <row r="1059" spans="1:2" x14ac:dyDescent="0.25">
      <c r="A1059" s="1" t="s">
        <v>212</v>
      </c>
      <c r="B1059" s="1" t="s">
        <v>849</v>
      </c>
    </row>
    <row r="1060" spans="1:2" x14ac:dyDescent="0.25">
      <c r="A1060" s="1" t="s">
        <v>260</v>
      </c>
      <c r="B1060" s="1" t="s">
        <v>1065</v>
      </c>
    </row>
    <row r="1061" spans="1:2" x14ac:dyDescent="0.25">
      <c r="A1061" s="1" t="s">
        <v>260</v>
      </c>
      <c r="B1061" s="1" t="s">
        <v>1066</v>
      </c>
    </row>
    <row r="1062" spans="1:2" x14ac:dyDescent="0.25">
      <c r="A1062" s="1">
        <v>2059590</v>
      </c>
      <c r="B1062" s="1" t="s">
        <v>840</v>
      </c>
    </row>
    <row r="1063" spans="1:2" x14ac:dyDescent="0.25">
      <c r="A1063" s="1" t="s">
        <v>235</v>
      </c>
      <c r="B1063" s="1" t="s">
        <v>975</v>
      </c>
    </row>
    <row r="1064" spans="1:2" x14ac:dyDescent="0.25">
      <c r="A1064" s="1">
        <v>2431000</v>
      </c>
      <c r="B1064" s="1" t="s">
        <v>1093</v>
      </c>
    </row>
    <row r="1065" spans="1:2" x14ac:dyDescent="0.25">
      <c r="A1065" s="1" t="s">
        <v>283</v>
      </c>
      <c r="B1065" s="1" t="s">
        <v>1267</v>
      </c>
    </row>
    <row r="1066" spans="1:2" x14ac:dyDescent="0.25">
      <c r="A1066" s="1" t="s">
        <v>220</v>
      </c>
      <c r="B1066" s="1" t="s">
        <v>893</v>
      </c>
    </row>
    <row r="1067" spans="1:2" x14ac:dyDescent="0.25">
      <c r="A1067" s="1" t="s">
        <v>510</v>
      </c>
      <c r="B1067" s="1" t="s">
        <v>2018</v>
      </c>
    </row>
    <row r="1068" spans="1:2" x14ac:dyDescent="0.25">
      <c r="A1068" s="1" t="s">
        <v>464</v>
      </c>
      <c r="B1068" s="1" t="s">
        <v>1914</v>
      </c>
    </row>
    <row r="1069" spans="1:2" x14ac:dyDescent="0.25">
      <c r="A1069" s="1" t="s">
        <v>313</v>
      </c>
      <c r="B1069" s="1" t="s">
        <v>1376</v>
      </c>
    </row>
    <row r="1070" spans="1:2" x14ac:dyDescent="0.25">
      <c r="A1070" s="1" t="s">
        <v>349</v>
      </c>
      <c r="B1070" s="1" t="s">
        <v>1546</v>
      </c>
    </row>
    <row r="1071" spans="1:2" x14ac:dyDescent="0.25">
      <c r="A1071" s="1" t="s">
        <v>112</v>
      </c>
      <c r="B1071" s="1" t="s">
        <v>113</v>
      </c>
    </row>
    <row r="1072" spans="1:2" x14ac:dyDescent="0.25">
      <c r="A1072" s="1" t="s">
        <v>380</v>
      </c>
      <c r="B1072" s="1" t="s">
        <v>1651</v>
      </c>
    </row>
    <row r="1073" spans="1:2" x14ac:dyDescent="0.25">
      <c r="A1073" s="1" t="s">
        <v>375</v>
      </c>
      <c r="B1073" s="1" t="s">
        <v>1641</v>
      </c>
    </row>
    <row r="1074" spans="1:2" x14ac:dyDescent="0.25">
      <c r="A1074" s="1">
        <v>2219300</v>
      </c>
      <c r="B1074" s="1" t="s">
        <v>881</v>
      </c>
    </row>
    <row r="1075" spans="1:2" x14ac:dyDescent="0.25">
      <c r="A1075" s="1" t="s">
        <v>459</v>
      </c>
      <c r="B1075" s="1" t="s">
        <v>1905</v>
      </c>
    </row>
    <row r="1076" spans="1:2" x14ac:dyDescent="0.25">
      <c r="A1076" s="1">
        <v>2630110</v>
      </c>
      <c r="B1076" s="1" t="s">
        <v>1360</v>
      </c>
    </row>
    <row r="1077" spans="1:2" x14ac:dyDescent="0.25">
      <c r="A1077" s="1">
        <v>2573400</v>
      </c>
      <c r="B1077" s="1" t="s">
        <v>1222</v>
      </c>
    </row>
    <row r="1078" spans="1:2" x14ac:dyDescent="0.25">
      <c r="A1078" s="1" t="s">
        <v>222</v>
      </c>
      <c r="B1078" s="1" t="s">
        <v>911</v>
      </c>
    </row>
    <row r="1079" spans="1:2" x14ac:dyDescent="0.25">
      <c r="A1079" s="1" t="s">
        <v>421</v>
      </c>
      <c r="B1079" s="1" t="s">
        <v>1810</v>
      </c>
    </row>
    <row r="1080" spans="1:2" x14ac:dyDescent="0.25">
      <c r="A1080" s="1" t="s">
        <v>260</v>
      </c>
      <c r="B1080" s="1" t="s">
        <v>1074</v>
      </c>
    </row>
    <row r="1081" spans="1:2" x14ac:dyDescent="0.25">
      <c r="A1081" s="1">
        <v>6419110</v>
      </c>
      <c r="B1081" s="1" t="s">
        <v>2048</v>
      </c>
    </row>
    <row r="1082" spans="1:2" x14ac:dyDescent="0.25">
      <c r="A1082" s="1" t="s">
        <v>543</v>
      </c>
      <c r="B1082" s="1" t="s">
        <v>2084</v>
      </c>
    </row>
    <row r="1083" spans="1:2" x14ac:dyDescent="0.25">
      <c r="A1083" s="1" t="s">
        <v>533</v>
      </c>
      <c r="B1083" s="1" t="s">
        <v>2068</v>
      </c>
    </row>
    <row r="1084" spans="1:2" x14ac:dyDescent="0.25">
      <c r="A1084" s="1" t="s">
        <v>497</v>
      </c>
      <c r="B1084" s="1" t="s">
        <v>1999</v>
      </c>
    </row>
    <row r="1085" spans="1:2" x14ac:dyDescent="0.25">
      <c r="A1085" s="1" t="s">
        <v>362</v>
      </c>
      <c r="B1085" s="1" t="s">
        <v>1607</v>
      </c>
    </row>
    <row r="1086" spans="1:2" x14ac:dyDescent="0.25">
      <c r="A1086" s="1" t="s">
        <v>352</v>
      </c>
      <c r="B1086" s="1" t="s">
        <v>1560</v>
      </c>
    </row>
    <row r="1087" spans="1:2" x14ac:dyDescent="0.25">
      <c r="A1087" s="1" t="s">
        <v>362</v>
      </c>
      <c r="B1087" s="1" t="s">
        <v>1609</v>
      </c>
    </row>
    <row r="1088" spans="1:2" x14ac:dyDescent="0.25">
      <c r="A1088" s="1" t="s">
        <v>288</v>
      </c>
      <c r="B1088" s="1" t="s">
        <v>1290</v>
      </c>
    </row>
    <row r="1089" spans="1:2" x14ac:dyDescent="0.25">
      <c r="A1089" s="1">
        <v>2599240</v>
      </c>
      <c r="B1089" s="1" t="s">
        <v>1304</v>
      </c>
    </row>
    <row r="1090" spans="1:2" x14ac:dyDescent="0.25">
      <c r="A1090" s="1" t="s">
        <v>223</v>
      </c>
      <c r="B1090" s="1" t="s">
        <v>3829</v>
      </c>
    </row>
    <row r="1091" spans="1:2" x14ac:dyDescent="0.25">
      <c r="A1091" s="1">
        <v>2059564</v>
      </c>
      <c r="B1091" s="1" t="s">
        <v>3818</v>
      </c>
    </row>
    <row r="1092" spans="1:2" x14ac:dyDescent="0.25">
      <c r="A1092" s="1">
        <v>2059520</v>
      </c>
      <c r="B1092" s="1" t="s">
        <v>826</v>
      </c>
    </row>
    <row r="1093" spans="1:2" x14ac:dyDescent="0.25">
      <c r="A1093" s="1">
        <v>2059520</v>
      </c>
      <c r="B1093" s="1" t="s">
        <v>807</v>
      </c>
    </row>
    <row r="1094" spans="1:2" x14ac:dyDescent="0.25">
      <c r="A1094" s="1" t="s">
        <v>250</v>
      </c>
      <c r="B1094" s="1" t="s">
        <v>1034</v>
      </c>
    </row>
    <row r="1095" spans="1:2" x14ac:dyDescent="0.25">
      <c r="A1095" s="1" t="s">
        <v>202</v>
      </c>
      <c r="B1095" s="1" t="s">
        <v>778</v>
      </c>
    </row>
    <row r="1096" spans="1:2" x14ac:dyDescent="0.25">
      <c r="A1096" s="1" t="s">
        <v>202</v>
      </c>
      <c r="B1096" s="1" t="s">
        <v>780</v>
      </c>
    </row>
    <row r="1097" spans="1:2" x14ac:dyDescent="0.25">
      <c r="A1097" s="1" t="s">
        <v>202</v>
      </c>
      <c r="B1097" s="1" t="s">
        <v>779</v>
      </c>
    </row>
    <row r="1098" spans="1:2" x14ac:dyDescent="0.25">
      <c r="A1098" s="1" t="s">
        <v>125</v>
      </c>
      <c r="B1098" s="1" t="s">
        <v>563</v>
      </c>
    </row>
    <row r="1099" spans="1:2" x14ac:dyDescent="0.25">
      <c r="A1099" s="1" t="s">
        <v>329</v>
      </c>
      <c r="B1099" s="1" t="s">
        <v>1448</v>
      </c>
    </row>
    <row r="1100" spans="1:2" x14ac:dyDescent="0.25">
      <c r="A1100" s="1">
        <v>2016530</v>
      </c>
      <c r="B1100" s="1" t="s">
        <v>765</v>
      </c>
    </row>
    <row r="1101" spans="1:2" x14ac:dyDescent="0.25">
      <c r="A1101" s="1" t="s">
        <v>538</v>
      </c>
      <c r="B1101" s="1" t="s">
        <v>2078</v>
      </c>
    </row>
    <row r="1102" spans="1:2" x14ac:dyDescent="0.25">
      <c r="A1102" s="1" t="s">
        <v>269</v>
      </c>
      <c r="B1102" s="1" t="s">
        <v>1121</v>
      </c>
    </row>
    <row r="1103" spans="1:2" x14ac:dyDescent="0.25">
      <c r="A1103" s="1" t="s">
        <v>517</v>
      </c>
      <c r="B1103" s="1" t="s">
        <v>2032</v>
      </c>
    </row>
    <row r="1104" spans="1:2" x14ac:dyDescent="0.25">
      <c r="A1104" s="1" t="s">
        <v>403</v>
      </c>
      <c r="B1104" s="1" t="s">
        <v>1737</v>
      </c>
    </row>
    <row r="1105" spans="1:2" x14ac:dyDescent="0.25">
      <c r="A1105" s="1" t="s">
        <v>432</v>
      </c>
      <c r="B1105" s="1" t="s">
        <v>1841</v>
      </c>
    </row>
    <row r="1106" spans="1:2" x14ac:dyDescent="0.25">
      <c r="A1106" s="1" t="s">
        <v>411</v>
      </c>
      <c r="B1106" s="1" t="s">
        <v>1765</v>
      </c>
    </row>
    <row r="1107" spans="1:2" x14ac:dyDescent="0.25">
      <c r="A1107" s="1" t="s">
        <v>322</v>
      </c>
      <c r="B1107" s="1" t="s">
        <v>1399</v>
      </c>
    </row>
    <row r="1108" spans="1:2" x14ac:dyDescent="0.25">
      <c r="A1108" s="1">
        <v>2821110</v>
      </c>
      <c r="B1108" s="1" t="s">
        <v>1778</v>
      </c>
    </row>
    <row r="1109" spans="1:2" x14ac:dyDescent="0.25">
      <c r="A1109" s="1">
        <v>2899110</v>
      </c>
      <c r="B1109" s="1" t="s">
        <v>1879</v>
      </c>
    </row>
    <row r="1110" spans="1:2" x14ac:dyDescent="0.25">
      <c r="A1110" s="1">
        <v>2573400</v>
      </c>
      <c r="B1110" s="1" t="s">
        <v>1239</v>
      </c>
    </row>
    <row r="1111" spans="1:2" x14ac:dyDescent="0.25">
      <c r="A1111" s="1" t="s">
        <v>391</v>
      </c>
      <c r="B1111" s="1" t="s">
        <v>1691</v>
      </c>
    </row>
    <row r="1112" spans="1:2" x14ac:dyDescent="0.25">
      <c r="A1112" s="1" t="s">
        <v>536</v>
      </c>
      <c r="B1112" s="1" t="s">
        <v>2074</v>
      </c>
    </row>
    <row r="1113" spans="1:2" x14ac:dyDescent="0.25">
      <c r="A1113" s="1" t="s">
        <v>540</v>
      </c>
      <c r="B1113" s="1" t="s">
        <v>2081</v>
      </c>
    </row>
    <row r="1114" spans="1:2" x14ac:dyDescent="0.25">
      <c r="A1114" s="1" t="s">
        <v>353</v>
      </c>
      <c r="B1114" s="1" t="s">
        <v>1565</v>
      </c>
    </row>
    <row r="1115" spans="1:2" x14ac:dyDescent="0.25">
      <c r="A1115" s="1" t="s">
        <v>353</v>
      </c>
      <c r="B1115" s="1" t="s">
        <v>1566</v>
      </c>
    </row>
    <row r="1116" spans="1:2" x14ac:dyDescent="0.25">
      <c r="A1116" s="1" t="s">
        <v>353</v>
      </c>
      <c r="B1116" s="1" t="s">
        <v>1567</v>
      </c>
    </row>
    <row r="1117" spans="1:2" x14ac:dyDescent="0.25">
      <c r="A1117" s="1" t="s">
        <v>261</v>
      </c>
      <c r="B1117" s="1" t="s">
        <v>1079</v>
      </c>
    </row>
    <row r="1118" spans="1:2" x14ac:dyDescent="0.25">
      <c r="A1118" s="1" t="s">
        <v>471</v>
      </c>
      <c r="B1118" s="1" t="s">
        <v>1943</v>
      </c>
    </row>
    <row r="1119" spans="1:2" x14ac:dyDescent="0.25">
      <c r="A1119" s="1" t="s">
        <v>217</v>
      </c>
      <c r="B1119" s="1" t="s">
        <v>889</v>
      </c>
    </row>
    <row r="1120" spans="1:2" x14ac:dyDescent="0.25">
      <c r="A1120" s="1" t="s">
        <v>217</v>
      </c>
      <c r="B1120" s="1" t="s">
        <v>890</v>
      </c>
    </row>
    <row r="1121" spans="1:2" x14ac:dyDescent="0.25">
      <c r="A1121" s="1" t="s">
        <v>489</v>
      </c>
      <c r="B1121" s="1" t="s">
        <v>1976</v>
      </c>
    </row>
    <row r="1122" spans="1:2" x14ac:dyDescent="0.25">
      <c r="A1122" s="1">
        <v>3311120</v>
      </c>
      <c r="B1122" s="1" t="s">
        <v>1960</v>
      </c>
    </row>
    <row r="1123" spans="1:2" x14ac:dyDescent="0.25">
      <c r="A1123" s="1">
        <v>3313190</v>
      </c>
      <c r="B1123" s="1" t="s">
        <v>1972</v>
      </c>
    </row>
    <row r="1124" spans="1:2" x14ac:dyDescent="0.25">
      <c r="A1124" s="1" t="s">
        <v>488</v>
      </c>
      <c r="B1124" s="1" t="s">
        <v>1975</v>
      </c>
    </row>
    <row r="1125" spans="1:2" x14ac:dyDescent="0.25">
      <c r="A1125" s="1" t="s">
        <v>486</v>
      </c>
      <c r="B1125" s="1" t="s">
        <v>1968</v>
      </c>
    </row>
    <row r="1126" spans="1:2" x14ac:dyDescent="0.25">
      <c r="A1126" s="1" t="s">
        <v>488</v>
      </c>
      <c r="B1126" s="1" t="s">
        <v>1974</v>
      </c>
    </row>
    <row r="1127" spans="1:2" x14ac:dyDescent="0.25">
      <c r="A1127" s="1">
        <v>3311120</v>
      </c>
      <c r="B1127" s="1" t="s">
        <v>1959</v>
      </c>
    </row>
    <row r="1128" spans="1:2" x14ac:dyDescent="0.25">
      <c r="A1128" s="1" t="s">
        <v>471</v>
      </c>
      <c r="B1128" s="1" t="s">
        <v>1932</v>
      </c>
    </row>
    <row r="1129" spans="1:2" x14ac:dyDescent="0.25">
      <c r="A1129" s="1" t="s">
        <v>471</v>
      </c>
      <c r="B1129" s="1" t="s">
        <v>1933</v>
      </c>
    </row>
    <row r="1130" spans="1:2" x14ac:dyDescent="0.25">
      <c r="A1130" s="1">
        <v>2630110</v>
      </c>
      <c r="B1130" s="1" t="s">
        <v>1361</v>
      </c>
    </row>
    <row r="1131" spans="1:2" x14ac:dyDescent="0.25">
      <c r="A1131" s="1" t="s">
        <v>402</v>
      </c>
      <c r="B1131" s="1" t="s">
        <v>1736</v>
      </c>
    </row>
    <row r="1132" spans="1:2" x14ac:dyDescent="0.25">
      <c r="A1132" s="1" t="s">
        <v>474</v>
      </c>
      <c r="B1132" s="1" t="s">
        <v>1949</v>
      </c>
    </row>
    <row r="1133" spans="1:2" x14ac:dyDescent="0.25">
      <c r="A1133" s="1" t="s">
        <v>415</v>
      </c>
      <c r="B1133" s="1" t="s">
        <v>1784</v>
      </c>
    </row>
    <row r="1134" spans="1:2" x14ac:dyDescent="0.25">
      <c r="A1134" s="1" t="s">
        <v>362</v>
      </c>
      <c r="B1134" s="1" t="s">
        <v>1614</v>
      </c>
    </row>
    <row r="1135" spans="1:2" x14ac:dyDescent="0.25">
      <c r="A1135" s="1" t="s">
        <v>362</v>
      </c>
      <c r="B1135" s="1" t="s">
        <v>1616</v>
      </c>
    </row>
    <row r="1136" spans="1:2" x14ac:dyDescent="0.25">
      <c r="A1136" s="1" t="s">
        <v>362</v>
      </c>
      <c r="B1136" s="1" t="s">
        <v>1615</v>
      </c>
    </row>
    <row r="1137" spans="1:2" x14ac:dyDescent="0.25">
      <c r="A1137" s="1">
        <v>2891120</v>
      </c>
      <c r="B1137" s="1" t="s">
        <v>1860</v>
      </c>
    </row>
    <row r="1138" spans="1:2" x14ac:dyDescent="0.25">
      <c r="A1138" s="1" t="s">
        <v>457</v>
      </c>
      <c r="B1138" s="1" t="s">
        <v>1897</v>
      </c>
    </row>
    <row r="1139" spans="1:2" x14ac:dyDescent="0.25">
      <c r="A1139" s="1" t="s">
        <v>457</v>
      </c>
      <c r="B1139" s="1" t="s">
        <v>1896</v>
      </c>
    </row>
    <row r="1140" spans="1:2" x14ac:dyDescent="0.25">
      <c r="A1140" s="1" t="s">
        <v>420</v>
      </c>
      <c r="B1140" s="1" t="s">
        <v>1795</v>
      </c>
    </row>
    <row r="1141" spans="1:2" x14ac:dyDescent="0.25">
      <c r="A1141" s="1">
        <v>2891120</v>
      </c>
      <c r="B1141" s="1" t="s">
        <v>1861</v>
      </c>
    </row>
    <row r="1142" spans="1:2" x14ac:dyDescent="0.25">
      <c r="A1142" s="1" t="s">
        <v>441</v>
      </c>
      <c r="B1142" s="1" t="s">
        <v>1858</v>
      </c>
    </row>
    <row r="1143" spans="1:2" x14ac:dyDescent="0.25">
      <c r="A1143" s="1">
        <v>2059520</v>
      </c>
      <c r="B1143" s="1" t="s">
        <v>811</v>
      </c>
    </row>
    <row r="1144" spans="1:2" x14ac:dyDescent="0.25">
      <c r="A1144" s="1">
        <v>2013416</v>
      </c>
      <c r="B1144" s="1" t="s">
        <v>721</v>
      </c>
    </row>
    <row r="1145" spans="1:2" x14ac:dyDescent="0.25">
      <c r="A1145" s="1">
        <v>2219300</v>
      </c>
      <c r="B1145" s="1" t="s">
        <v>879</v>
      </c>
    </row>
    <row r="1146" spans="1:2" x14ac:dyDescent="0.25">
      <c r="A1146" s="1">
        <v>2219300</v>
      </c>
      <c r="B1146" s="1" t="s">
        <v>872</v>
      </c>
    </row>
    <row r="1147" spans="1:2" x14ac:dyDescent="0.25">
      <c r="A1147" s="1" t="s">
        <v>329</v>
      </c>
      <c r="B1147" s="1" t="s">
        <v>1447</v>
      </c>
    </row>
    <row r="1148" spans="1:2" x14ac:dyDescent="0.25">
      <c r="A1148" s="1">
        <v>2219300</v>
      </c>
      <c r="B1148" s="1" t="s">
        <v>876</v>
      </c>
    </row>
    <row r="1149" spans="1:2" x14ac:dyDescent="0.25">
      <c r="A1149" s="1" t="s">
        <v>152</v>
      </c>
      <c r="B1149" s="1" t="s">
        <v>624</v>
      </c>
    </row>
    <row r="1150" spans="1:2" x14ac:dyDescent="0.25">
      <c r="A1150" s="1" t="s">
        <v>335</v>
      </c>
      <c r="B1150" s="1" t="s">
        <v>3709</v>
      </c>
    </row>
    <row r="1151" spans="1:2" x14ac:dyDescent="0.25">
      <c r="A1151" s="1" t="s">
        <v>323</v>
      </c>
      <c r="B1151" s="1" t="s">
        <v>1408</v>
      </c>
    </row>
    <row r="1152" spans="1:2" x14ac:dyDescent="0.25">
      <c r="A1152" s="1">
        <v>2572130</v>
      </c>
      <c r="B1152" s="1" t="s">
        <v>1142</v>
      </c>
    </row>
    <row r="1153" spans="1:2" x14ac:dyDescent="0.25">
      <c r="A1153" s="1" t="s">
        <v>472</v>
      </c>
      <c r="B1153" s="1" t="s">
        <v>1944</v>
      </c>
    </row>
    <row r="1154" spans="1:2" x14ac:dyDescent="0.25">
      <c r="A1154" s="1" t="s">
        <v>472</v>
      </c>
      <c r="B1154" s="1" t="s">
        <v>1945</v>
      </c>
    </row>
    <row r="1155" spans="1:2" x14ac:dyDescent="0.25">
      <c r="A1155" s="1" t="s">
        <v>172</v>
      </c>
      <c r="B1155" s="1" t="s">
        <v>652</v>
      </c>
    </row>
    <row r="1156" spans="1:2" x14ac:dyDescent="0.25">
      <c r="A1156" s="1" t="s">
        <v>213</v>
      </c>
      <c r="B1156" s="1" t="s">
        <v>851</v>
      </c>
    </row>
    <row r="1157" spans="1:2" x14ac:dyDescent="0.25">
      <c r="A1157" s="1" t="s">
        <v>362</v>
      </c>
      <c r="B1157" s="1" t="s">
        <v>3858</v>
      </c>
    </row>
    <row r="1158" spans="1:2" x14ac:dyDescent="0.25">
      <c r="A1158" s="1">
        <v>2594110</v>
      </c>
      <c r="B1158" s="1" t="s">
        <v>1279</v>
      </c>
    </row>
    <row r="1159" spans="1:2" x14ac:dyDescent="0.25">
      <c r="A1159" s="1" t="s">
        <v>161</v>
      </c>
      <c r="B1159" s="1" t="s">
        <v>636</v>
      </c>
    </row>
    <row r="1160" spans="1:2" x14ac:dyDescent="0.25">
      <c r="A1160" s="1" t="s">
        <v>159</v>
      </c>
      <c r="B1160" s="1" t="s">
        <v>633</v>
      </c>
    </row>
    <row r="1161" spans="1:2" x14ac:dyDescent="0.25">
      <c r="A1161" s="1" t="s">
        <v>132</v>
      </c>
      <c r="B1161" s="1" t="s">
        <v>575</v>
      </c>
    </row>
    <row r="1162" spans="1:2" x14ac:dyDescent="0.25">
      <c r="A1162" s="1" t="s">
        <v>132</v>
      </c>
      <c r="B1162" s="1" t="s">
        <v>576</v>
      </c>
    </row>
    <row r="1163" spans="1:2" x14ac:dyDescent="0.25">
      <c r="A1163" s="1" t="s">
        <v>132</v>
      </c>
      <c r="B1163" s="1" t="s">
        <v>577</v>
      </c>
    </row>
    <row r="1164" spans="1:2" x14ac:dyDescent="0.25">
      <c r="A1164" s="1" t="s">
        <v>322</v>
      </c>
      <c r="B1164" s="1" t="s">
        <v>1401</v>
      </c>
    </row>
    <row r="1165" spans="1:2" x14ac:dyDescent="0.25">
      <c r="A1165" s="1">
        <v>2573400</v>
      </c>
      <c r="B1165" s="1" t="s">
        <v>1218</v>
      </c>
    </row>
    <row r="1166" spans="1:2" x14ac:dyDescent="0.25">
      <c r="A1166" s="1">
        <v>2573400</v>
      </c>
      <c r="B1166" s="1" t="s">
        <v>1219</v>
      </c>
    </row>
    <row r="1167" spans="1:2" x14ac:dyDescent="0.25">
      <c r="A1167" s="1">
        <v>2573400</v>
      </c>
      <c r="B1167" s="1" t="s">
        <v>1220</v>
      </c>
    </row>
    <row r="1168" spans="1:2" x14ac:dyDescent="0.25">
      <c r="A1168" s="1" t="s">
        <v>366</v>
      </c>
      <c r="B1168" s="1" t="s">
        <v>1626</v>
      </c>
    </row>
    <row r="1169" spans="1:2" x14ac:dyDescent="0.25">
      <c r="A1169" s="1" t="s">
        <v>368</v>
      </c>
      <c r="B1169" s="1" t="s">
        <v>1633</v>
      </c>
    </row>
    <row r="1170" spans="1:2" x14ac:dyDescent="0.25">
      <c r="A1170" s="1">
        <v>2443110</v>
      </c>
      <c r="B1170" s="1" t="s">
        <v>1098</v>
      </c>
    </row>
    <row r="1171" spans="1:2" x14ac:dyDescent="0.25">
      <c r="A1171" s="1" t="s">
        <v>291</v>
      </c>
      <c r="B1171" s="1" t="s">
        <v>1295</v>
      </c>
    </row>
    <row r="1172" spans="1:2" x14ac:dyDescent="0.25">
      <c r="A1172" s="1">
        <v>2652120</v>
      </c>
      <c r="B1172" s="1" t="s">
        <v>1507</v>
      </c>
    </row>
    <row r="1173" spans="1:2" x14ac:dyDescent="0.25">
      <c r="A1173" s="1" t="s">
        <v>335</v>
      </c>
      <c r="B1173" s="1" t="s">
        <v>1495</v>
      </c>
    </row>
    <row r="1174" spans="1:2" x14ac:dyDescent="0.25">
      <c r="A1174" s="1" t="s">
        <v>349</v>
      </c>
      <c r="B1174" s="1" t="s">
        <v>1528</v>
      </c>
    </row>
    <row r="1175" spans="1:2" x14ac:dyDescent="0.25">
      <c r="A1175" s="1" t="s">
        <v>349</v>
      </c>
      <c r="B1175" s="1" t="s">
        <v>1529</v>
      </c>
    </row>
    <row r="1176" spans="1:2" x14ac:dyDescent="0.25">
      <c r="A1176" s="1">
        <v>2572130</v>
      </c>
      <c r="B1176" s="1" t="s">
        <v>1141</v>
      </c>
    </row>
    <row r="1177" spans="1:2" x14ac:dyDescent="0.25">
      <c r="A1177" s="1">
        <v>2013422</v>
      </c>
      <c r="B1177" s="1" t="s">
        <v>725</v>
      </c>
    </row>
    <row r="1178" spans="1:2" x14ac:dyDescent="0.25">
      <c r="A1178" s="1">
        <v>2013422</v>
      </c>
      <c r="B1178" s="1" t="s">
        <v>726</v>
      </c>
    </row>
    <row r="1179" spans="1:2" x14ac:dyDescent="0.25">
      <c r="A1179" s="1">
        <v>2013416</v>
      </c>
      <c r="B1179" s="1" t="s">
        <v>722</v>
      </c>
    </row>
    <row r="1180" spans="1:2" x14ac:dyDescent="0.25">
      <c r="A1180" s="1" t="s">
        <v>282</v>
      </c>
      <c r="B1180" s="1" t="s">
        <v>1264</v>
      </c>
    </row>
    <row r="1181" spans="1:2" x14ac:dyDescent="0.25">
      <c r="A1181" s="1" t="s">
        <v>229</v>
      </c>
      <c r="B1181" s="1" t="s">
        <v>950</v>
      </c>
    </row>
    <row r="1182" spans="1:2" x14ac:dyDescent="0.25">
      <c r="A1182" s="1" t="s">
        <v>200</v>
      </c>
      <c r="B1182" s="1" t="s">
        <v>700</v>
      </c>
    </row>
    <row r="1183" spans="1:2" x14ac:dyDescent="0.25">
      <c r="A1183" s="1" t="s">
        <v>147</v>
      </c>
      <c r="B1183" s="1" t="s">
        <v>605</v>
      </c>
    </row>
    <row r="1184" spans="1:2" x14ac:dyDescent="0.25">
      <c r="A1184" s="1" t="s">
        <v>147</v>
      </c>
      <c r="B1184" s="1" t="s">
        <v>606</v>
      </c>
    </row>
    <row r="1185" spans="1:2" x14ac:dyDescent="0.25">
      <c r="A1185" s="1" t="s">
        <v>384</v>
      </c>
      <c r="B1185" s="1" t="s">
        <v>1660</v>
      </c>
    </row>
    <row r="1186" spans="1:2" x14ac:dyDescent="0.25">
      <c r="A1186" s="1" t="s">
        <v>404</v>
      </c>
      <c r="B1186" s="1" t="s">
        <v>3861</v>
      </c>
    </row>
    <row r="1187" spans="1:2" x14ac:dyDescent="0.25">
      <c r="A1187" s="1" t="s">
        <v>358</v>
      </c>
      <c r="B1187" s="1" t="s">
        <v>1588</v>
      </c>
    </row>
    <row r="1188" spans="1:2" x14ac:dyDescent="0.25">
      <c r="A1188" s="1" t="s">
        <v>404</v>
      </c>
      <c r="B1188" s="1" t="s">
        <v>3862</v>
      </c>
    </row>
    <row r="1189" spans="1:2" x14ac:dyDescent="0.25">
      <c r="A1189" s="1" t="s">
        <v>330</v>
      </c>
      <c r="B1189" s="1" t="s">
        <v>1459</v>
      </c>
    </row>
    <row r="1190" spans="1:2" x14ac:dyDescent="0.25">
      <c r="A1190" s="1">
        <v>2059520</v>
      </c>
      <c r="B1190" s="1" t="s">
        <v>828</v>
      </c>
    </row>
    <row r="1191" spans="1:2" x14ac:dyDescent="0.25">
      <c r="A1191" s="1" t="s">
        <v>395</v>
      </c>
      <c r="B1191" s="1" t="s">
        <v>1699</v>
      </c>
    </row>
    <row r="1192" spans="1:2" x14ac:dyDescent="0.25">
      <c r="A1192" s="1" t="s">
        <v>222</v>
      </c>
      <c r="B1192" s="1" t="s">
        <v>904</v>
      </c>
    </row>
    <row r="1193" spans="1:2" x14ac:dyDescent="0.25">
      <c r="A1193" s="1" t="s">
        <v>322</v>
      </c>
      <c r="B1193" s="1" t="s">
        <v>1400</v>
      </c>
    </row>
    <row r="1194" spans="1:2" x14ac:dyDescent="0.25">
      <c r="A1194" s="1">
        <v>3101110</v>
      </c>
      <c r="B1194" s="1" t="s">
        <v>1900</v>
      </c>
    </row>
    <row r="1195" spans="1:2" x14ac:dyDescent="0.25">
      <c r="A1195" s="1" t="s">
        <v>242</v>
      </c>
      <c r="B1195" s="1" t="s">
        <v>1001</v>
      </c>
    </row>
    <row r="1196" spans="1:2" x14ac:dyDescent="0.25">
      <c r="A1196" s="1">
        <v>2572140</v>
      </c>
      <c r="B1196" s="1" t="s">
        <v>1148</v>
      </c>
    </row>
    <row r="1197" spans="1:2" x14ac:dyDescent="0.25">
      <c r="A1197" s="1" t="s">
        <v>293</v>
      </c>
      <c r="B1197" s="1" t="s">
        <v>1302</v>
      </c>
    </row>
    <row r="1198" spans="1:2" x14ac:dyDescent="0.25">
      <c r="A1198" s="1" t="s">
        <v>232</v>
      </c>
      <c r="B1198" s="1" t="s">
        <v>956</v>
      </c>
    </row>
    <row r="1199" spans="1:2" x14ac:dyDescent="0.25">
      <c r="A1199" s="1" t="s">
        <v>293</v>
      </c>
      <c r="B1199" s="1" t="s">
        <v>1303</v>
      </c>
    </row>
    <row r="1200" spans="1:2" x14ac:dyDescent="0.25">
      <c r="A1200" s="1">
        <v>2059410</v>
      </c>
      <c r="B1200" s="1" t="s">
        <v>801</v>
      </c>
    </row>
    <row r="1201" spans="1:2" x14ac:dyDescent="0.25">
      <c r="A1201" s="1">
        <v>2059410</v>
      </c>
      <c r="B1201" s="1" t="s">
        <v>800</v>
      </c>
    </row>
    <row r="1202" spans="1:2" x14ac:dyDescent="0.25">
      <c r="A1202" s="1" t="s">
        <v>185</v>
      </c>
      <c r="B1202" s="1" t="s">
        <v>678</v>
      </c>
    </row>
    <row r="1203" spans="1:2" x14ac:dyDescent="0.25">
      <c r="A1203" s="1" t="s">
        <v>404</v>
      </c>
      <c r="B1203" s="1" t="s">
        <v>1739</v>
      </c>
    </row>
    <row r="1204" spans="1:2" x14ac:dyDescent="0.25">
      <c r="A1204" s="1" t="s">
        <v>187</v>
      </c>
      <c r="B1204" s="1" t="s">
        <v>682</v>
      </c>
    </row>
    <row r="1205" spans="1:2" x14ac:dyDescent="0.25">
      <c r="A1205" s="1">
        <v>2014710</v>
      </c>
      <c r="B1205" s="1" t="s">
        <v>755</v>
      </c>
    </row>
    <row r="1206" spans="1:2" x14ac:dyDescent="0.25">
      <c r="A1206" s="1" t="s">
        <v>206</v>
      </c>
      <c r="B1206" s="1" t="s">
        <v>792</v>
      </c>
    </row>
    <row r="1207" spans="1:2" x14ac:dyDescent="0.25">
      <c r="A1207" s="1" t="s">
        <v>234</v>
      </c>
      <c r="B1207" s="1" t="s">
        <v>3698</v>
      </c>
    </row>
    <row r="1208" spans="1:2" x14ac:dyDescent="0.25">
      <c r="A1208" s="1" t="s">
        <v>264</v>
      </c>
      <c r="B1208" s="1" t="s">
        <v>1087</v>
      </c>
    </row>
    <row r="1209" spans="1:2" x14ac:dyDescent="0.25">
      <c r="A1209" s="1" t="s">
        <v>264</v>
      </c>
      <c r="B1209" s="1" t="s">
        <v>1084</v>
      </c>
    </row>
    <row r="1210" spans="1:2" x14ac:dyDescent="0.25">
      <c r="A1210" s="1" t="s">
        <v>264</v>
      </c>
      <c r="B1210" s="1" t="s">
        <v>1085</v>
      </c>
    </row>
    <row r="1211" spans="1:2" x14ac:dyDescent="0.25">
      <c r="A1211" s="1" t="s">
        <v>264</v>
      </c>
      <c r="B1211" s="1" t="s">
        <v>1086</v>
      </c>
    </row>
    <row r="1212" spans="1:2" x14ac:dyDescent="0.25">
      <c r="A1212" s="1" t="s">
        <v>536</v>
      </c>
      <c r="B1212" s="1" t="s">
        <v>2075</v>
      </c>
    </row>
    <row r="1213" spans="1:2" x14ac:dyDescent="0.25">
      <c r="A1213" s="1" t="s">
        <v>129</v>
      </c>
      <c r="B1213" s="1" t="s">
        <v>569</v>
      </c>
    </row>
    <row r="1214" spans="1:2" x14ac:dyDescent="0.25">
      <c r="A1214" s="1" t="s">
        <v>330</v>
      </c>
      <c r="B1214" s="1" t="s">
        <v>1462</v>
      </c>
    </row>
    <row r="1215" spans="1:2" x14ac:dyDescent="0.25">
      <c r="A1215" s="1" t="s">
        <v>3814</v>
      </c>
      <c r="B1215" s="1" t="s">
        <v>3873</v>
      </c>
    </row>
    <row r="1216" spans="1:2" x14ac:dyDescent="0.25">
      <c r="A1216" s="1">
        <v>2013416</v>
      </c>
      <c r="B1216" s="1" t="s">
        <v>723</v>
      </c>
    </row>
    <row r="1217" spans="1:2" x14ac:dyDescent="0.25">
      <c r="A1217" s="1">
        <v>2013416</v>
      </c>
      <c r="B1217" s="1" t="s">
        <v>724</v>
      </c>
    </row>
    <row r="1218" spans="1:2" x14ac:dyDescent="0.25">
      <c r="A1218" s="1" t="s">
        <v>3723</v>
      </c>
      <c r="B1218" s="1" t="s">
        <v>3686</v>
      </c>
    </row>
    <row r="1219" spans="1:2" x14ac:dyDescent="0.25">
      <c r="A1219" s="1" t="s">
        <v>387</v>
      </c>
      <c r="B1219" s="1" t="s">
        <v>1677</v>
      </c>
    </row>
    <row r="1220" spans="1:2" x14ac:dyDescent="0.25">
      <c r="A1220" s="1" t="s">
        <v>387</v>
      </c>
      <c r="B1220" s="1" t="s">
        <v>1678</v>
      </c>
    </row>
    <row r="1221" spans="1:2" x14ac:dyDescent="0.25">
      <c r="A1221" s="1" t="s">
        <v>325</v>
      </c>
      <c r="B1221" s="1" t="s">
        <v>1422</v>
      </c>
    </row>
    <row r="1222" spans="1:2" x14ac:dyDescent="0.25">
      <c r="A1222" s="1" t="s">
        <v>318</v>
      </c>
      <c r="B1222" s="1" t="s">
        <v>1388</v>
      </c>
    </row>
    <row r="1223" spans="1:2" x14ac:dyDescent="0.25">
      <c r="A1223" s="1">
        <v>2014750</v>
      </c>
      <c r="B1223" s="1" t="s">
        <v>760</v>
      </c>
    </row>
    <row r="1224" spans="1:2" x14ac:dyDescent="0.25">
      <c r="A1224" s="1">
        <v>2014740</v>
      </c>
      <c r="B1224" s="1" t="s">
        <v>757</v>
      </c>
    </row>
    <row r="1225" spans="1:2" x14ac:dyDescent="0.25">
      <c r="A1225" s="1">
        <v>2014750</v>
      </c>
      <c r="B1225" s="1" t="s">
        <v>758</v>
      </c>
    </row>
    <row r="1226" spans="1:2" x14ac:dyDescent="0.25">
      <c r="A1226" s="1">
        <v>2014750</v>
      </c>
      <c r="B1226" s="1" t="s">
        <v>759</v>
      </c>
    </row>
    <row r="1227" spans="1:2" x14ac:dyDescent="0.25">
      <c r="A1227" s="1">
        <v>2443200</v>
      </c>
      <c r="B1227" s="1" t="s">
        <v>1100</v>
      </c>
    </row>
    <row r="1228" spans="1:2" x14ac:dyDescent="0.25">
      <c r="A1228" s="1">
        <v>2443200</v>
      </c>
      <c r="B1228" s="1" t="s">
        <v>1101</v>
      </c>
    </row>
    <row r="1229" spans="1:2" x14ac:dyDescent="0.25">
      <c r="A1229" s="1" t="s">
        <v>307</v>
      </c>
      <c r="B1229" s="1" t="s">
        <v>1354</v>
      </c>
    </row>
    <row r="1230" spans="1:2" x14ac:dyDescent="0.25">
      <c r="A1230" s="1" t="s">
        <v>450</v>
      </c>
      <c r="B1230" s="1" t="s">
        <v>1883</v>
      </c>
    </row>
    <row r="1231" spans="1:2" x14ac:dyDescent="0.25">
      <c r="A1231" s="1" t="s">
        <v>206</v>
      </c>
      <c r="B1231" s="1" t="s">
        <v>789</v>
      </c>
    </row>
    <row r="1232" spans="1:2" x14ac:dyDescent="0.25">
      <c r="A1232" s="1" t="s">
        <v>206</v>
      </c>
      <c r="B1232" s="1" t="s">
        <v>788</v>
      </c>
    </row>
    <row r="1233" spans="1:2" x14ac:dyDescent="0.25">
      <c r="A1233" s="1" t="s">
        <v>338</v>
      </c>
      <c r="B1233" s="1" t="s">
        <v>1510</v>
      </c>
    </row>
    <row r="1234" spans="1:2" x14ac:dyDescent="0.25">
      <c r="A1234" s="1" t="s">
        <v>384</v>
      </c>
      <c r="B1234" s="1" t="s">
        <v>1667</v>
      </c>
    </row>
    <row r="1235" spans="1:2" x14ac:dyDescent="0.25">
      <c r="A1235" s="1" t="s">
        <v>242</v>
      </c>
      <c r="B1235" s="1" t="s">
        <v>1002</v>
      </c>
    </row>
    <row r="1236" spans="1:2" x14ac:dyDescent="0.25">
      <c r="A1236" s="1" t="s">
        <v>226</v>
      </c>
      <c r="B1236" s="1" t="s">
        <v>940</v>
      </c>
    </row>
    <row r="1237" spans="1:2" x14ac:dyDescent="0.25">
      <c r="A1237" s="1" t="s">
        <v>242</v>
      </c>
      <c r="B1237" s="1" t="s">
        <v>1003</v>
      </c>
    </row>
    <row r="1238" spans="1:2" x14ac:dyDescent="0.25">
      <c r="A1238" t="s">
        <v>3778</v>
      </c>
      <c r="B1238" t="s">
        <v>3767</v>
      </c>
    </row>
    <row r="1239" spans="1:2" x14ac:dyDescent="0.25">
      <c r="A1239" s="1" t="s">
        <v>439</v>
      </c>
      <c r="B1239" s="1" t="s">
        <v>1853</v>
      </c>
    </row>
    <row r="1240" spans="1:2" x14ac:dyDescent="0.25">
      <c r="A1240" t="s">
        <v>3779</v>
      </c>
      <c r="B1240" t="s">
        <v>3770</v>
      </c>
    </row>
    <row r="1241" spans="1:2" x14ac:dyDescent="0.25">
      <c r="A1241" s="1">
        <v>2841240</v>
      </c>
      <c r="B1241" s="1" t="s">
        <v>1851</v>
      </c>
    </row>
    <row r="1242" spans="1:2" x14ac:dyDescent="0.25">
      <c r="A1242" t="s">
        <v>3780</v>
      </c>
      <c r="B1242" t="s">
        <v>3773</v>
      </c>
    </row>
    <row r="1243" spans="1:2" x14ac:dyDescent="0.25">
      <c r="A1243" t="s">
        <v>3779</v>
      </c>
      <c r="B1243" t="s">
        <v>3771</v>
      </c>
    </row>
    <row r="1244" spans="1:2" x14ac:dyDescent="0.25">
      <c r="A1244" s="1" t="s">
        <v>452</v>
      </c>
      <c r="B1244" s="1" t="s">
        <v>1888</v>
      </c>
    </row>
    <row r="1245" spans="1:2" x14ac:dyDescent="0.25">
      <c r="A1245" s="1" t="s">
        <v>452</v>
      </c>
      <c r="B1245" s="1" t="s">
        <v>1889</v>
      </c>
    </row>
    <row r="1246" spans="1:2" x14ac:dyDescent="0.25">
      <c r="A1246" t="s">
        <v>3777</v>
      </c>
      <c r="B1246" t="s">
        <v>3765</v>
      </c>
    </row>
    <row r="1247" spans="1:2" x14ac:dyDescent="0.25">
      <c r="A1247" t="s">
        <v>3777</v>
      </c>
      <c r="B1247" t="s">
        <v>3766</v>
      </c>
    </row>
    <row r="1248" spans="1:2" x14ac:dyDescent="0.25">
      <c r="A1248" t="s">
        <v>3778</v>
      </c>
      <c r="B1248" t="s">
        <v>3768</v>
      </c>
    </row>
    <row r="1249" spans="1:2" x14ac:dyDescent="0.25">
      <c r="A1249" t="s">
        <v>3778</v>
      </c>
      <c r="B1249" t="s">
        <v>3769</v>
      </c>
    </row>
    <row r="1250" spans="1:2" x14ac:dyDescent="0.25">
      <c r="A1250" t="s">
        <v>425</v>
      </c>
      <c r="B1250" t="s">
        <v>3761</v>
      </c>
    </row>
    <row r="1251" spans="1:2" x14ac:dyDescent="0.25">
      <c r="A1251" s="1" t="s">
        <v>448</v>
      </c>
      <c r="B1251" s="1" t="s">
        <v>1875</v>
      </c>
    </row>
    <row r="1252" spans="1:2" x14ac:dyDescent="0.25">
      <c r="A1252" s="1" t="s">
        <v>432</v>
      </c>
      <c r="B1252" s="1" t="s">
        <v>1843</v>
      </c>
    </row>
    <row r="1253" spans="1:2" x14ac:dyDescent="0.25">
      <c r="A1253" t="s">
        <v>427</v>
      </c>
      <c r="B1253" t="s">
        <v>3763</v>
      </c>
    </row>
    <row r="1254" spans="1:2" x14ac:dyDescent="0.25">
      <c r="A1254" s="1">
        <v>2013620</v>
      </c>
      <c r="B1254" s="1" t="s">
        <v>3823</v>
      </c>
    </row>
    <row r="1255" spans="1:2" x14ac:dyDescent="0.25">
      <c r="A1255" s="1" t="s">
        <v>242</v>
      </c>
      <c r="B1255" s="1" t="s">
        <v>1020</v>
      </c>
    </row>
    <row r="1256" spans="1:2" x14ac:dyDescent="0.25">
      <c r="A1256" s="1" t="s">
        <v>238</v>
      </c>
      <c r="B1256" s="1" t="s">
        <v>993</v>
      </c>
    </row>
    <row r="1257" spans="1:2" x14ac:dyDescent="0.25">
      <c r="A1257" s="1" t="s">
        <v>242</v>
      </c>
      <c r="B1257" s="1" t="s">
        <v>1018</v>
      </c>
    </row>
    <row r="1258" spans="1:2" x14ac:dyDescent="0.25">
      <c r="A1258" s="1" t="s">
        <v>239</v>
      </c>
      <c r="B1258" s="1" t="s">
        <v>997</v>
      </c>
    </row>
    <row r="1259" spans="1:2" x14ac:dyDescent="0.25">
      <c r="A1259" s="1" t="s">
        <v>385</v>
      </c>
      <c r="B1259" s="1" t="s">
        <v>1670</v>
      </c>
    </row>
    <row r="1260" spans="1:2" x14ac:dyDescent="0.25">
      <c r="A1260" s="1">
        <v>3101110</v>
      </c>
      <c r="B1260" s="1" t="s">
        <v>1899</v>
      </c>
    </row>
    <row r="1261" spans="1:2" x14ac:dyDescent="0.25">
      <c r="A1261" s="1" t="s">
        <v>162</v>
      </c>
      <c r="B1261" s="1" t="s">
        <v>637</v>
      </c>
    </row>
    <row r="1262" spans="1:2" x14ac:dyDescent="0.25">
      <c r="A1262" t="s">
        <v>330</v>
      </c>
      <c r="B1262" t="s">
        <v>3754</v>
      </c>
    </row>
    <row r="1263" spans="1:2" x14ac:dyDescent="0.25">
      <c r="A1263" s="1" t="s">
        <v>506</v>
      </c>
      <c r="B1263" s="1" t="s">
        <v>2013</v>
      </c>
    </row>
    <row r="1264" spans="1:2" x14ac:dyDescent="0.25">
      <c r="A1264" s="1" t="s">
        <v>260</v>
      </c>
      <c r="B1264" s="1" t="s">
        <v>1076</v>
      </c>
    </row>
    <row r="1265" spans="1:2" x14ac:dyDescent="0.25">
      <c r="A1265" s="1" t="s">
        <v>292</v>
      </c>
      <c r="B1265" s="1" t="s">
        <v>1300</v>
      </c>
    </row>
    <row r="1266" spans="1:2" x14ac:dyDescent="0.25">
      <c r="A1266" s="1" t="s">
        <v>332</v>
      </c>
      <c r="B1266" s="1" t="s">
        <v>3852</v>
      </c>
    </row>
    <row r="1267" spans="1:2" x14ac:dyDescent="0.25">
      <c r="A1267" s="1" t="s">
        <v>174</v>
      </c>
      <c r="B1267" s="1" t="s">
        <v>655</v>
      </c>
    </row>
    <row r="1268" spans="1:2" x14ac:dyDescent="0.25">
      <c r="A1268" s="1" t="s">
        <v>459</v>
      </c>
      <c r="B1268" s="1" t="s">
        <v>1906</v>
      </c>
    </row>
    <row r="1269" spans="1:2" x14ac:dyDescent="0.25">
      <c r="A1269" s="1" t="s">
        <v>459</v>
      </c>
      <c r="B1269" s="1" t="s">
        <v>1904</v>
      </c>
    </row>
    <row r="1270" spans="1:2" x14ac:dyDescent="0.25">
      <c r="A1270" s="1">
        <v>3101110</v>
      </c>
      <c r="B1270" s="1" t="s">
        <v>1898</v>
      </c>
    </row>
    <row r="1271" spans="1:2" x14ac:dyDescent="0.25">
      <c r="A1271" s="1" t="s">
        <v>267</v>
      </c>
      <c r="B1271" s="1" t="s">
        <v>1113</v>
      </c>
    </row>
    <row r="1272" spans="1:2" x14ac:dyDescent="0.25">
      <c r="A1272" s="1">
        <v>4399900</v>
      </c>
      <c r="B1272" s="1" t="s">
        <v>1997</v>
      </c>
    </row>
    <row r="1273" spans="1:2" x14ac:dyDescent="0.25">
      <c r="A1273" s="1" t="s">
        <v>281</v>
      </c>
      <c r="B1273" s="1" t="s">
        <v>1262</v>
      </c>
    </row>
    <row r="1274" spans="1:2" x14ac:dyDescent="0.25">
      <c r="A1274" s="1">
        <v>1394110</v>
      </c>
      <c r="B1274" s="1" t="s">
        <v>601</v>
      </c>
    </row>
    <row r="1275" spans="1:2" x14ac:dyDescent="0.25">
      <c r="A1275" s="1" t="s">
        <v>281</v>
      </c>
      <c r="B1275" s="1" t="s">
        <v>1260</v>
      </c>
    </row>
    <row r="1276" spans="1:2" x14ac:dyDescent="0.25">
      <c r="A1276" s="1" t="s">
        <v>456</v>
      </c>
      <c r="B1276" s="1" t="s">
        <v>1893</v>
      </c>
    </row>
    <row r="1277" spans="1:2" x14ac:dyDescent="0.25">
      <c r="A1277" s="1">
        <v>2344120</v>
      </c>
      <c r="B1277" s="1" t="s">
        <v>3837</v>
      </c>
    </row>
    <row r="1278" spans="1:2" x14ac:dyDescent="0.25">
      <c r="A1278" s="1" t="s">
        <v>148</v>
      </c>
      <c r="B1278" s="1" t="s">
        <v>608</v>
      </c>
    </row>
    <row r="1279" spans="1:2" x14ac:dyDescent="0.25">
      <c r="A1279" s="1">
        <v>2013416</v>
      </c>
      <c r="B1279" s="1" t="s">
        <v>719</v>
      </c>
    </row>
    <row r="1280" spans="1:2" x14ac:dyDescent="0.25">
      <c r="A1280" s="1">
        <v>2013412</v>
      </c>
      <c r="B1280" s="1" t="s">
        <v>715</v>
      </c>
    </row>
    <row r="1281" spans="1:2" x14ac:dyDescent="0.25">
      <c r="A1281" s="1" t="s">
        <v>144</v>
      </c>
      <c r="B1281" s="1" t="s">
        <v>593</v>
      </c>
    </row>
    <row r="1282" spans="1:2" x14ac:dyDescent="0.25">
      <c r="A1282" s="1">
        <v>2445306</v>
      </c>
      <c r="B1282" s="1" t="s">
        <v>1112</v>
      </c>
    </row>
    <row r="1283" spans="1:2" x14ac:dyDescent="0.25">
      <c r="A1283" s="1" t="s">
        <v>462</v>
      </c>
      <c r="B1283" s="1" t="s">
        <v>1911</v>
      </c>
    </row>
    <row r="1284" spans="1:2" x14ac:dyDescent="0.25">
      <c r="A1284" s="1" t="s">
        <v>185</v>
      </c>
      <c r="B1284" s="1" t="s">
        <v>676</v>
      </c>
    </row>
    <row r="1285" spans="1:2" x14ac:dyDescent="0.25">
      <c r="A1285" s="1">
        <v>1039200</v>
      </c>
      <c r="B1285" s="1" t="s">
        <v>570</v>
      </c>
    </row>
    <row r="1286" spans="1:2" x14ac:dyDescent="0.25">
      <c r="A1286" s="1" t="s">
        <v>329</v>
      </c>
      <c r="B1286" s="1" t="s">
        <v>1439</v>
      </c>
    </row>
    <row r="1287" spans="1:2" x14ac:dyDescent="0.25">
      <c r="A1287" s="1" t="s">
        <v>329</v>
      </c>
      <c r="B1287" s="1" t="s">
        <v>1438</v>
      </c>
    </row>
    <row r="1288" spans="1:2" x14ac:dyDescent="0.25">
      <c r="A1288" s="1" t="s">
        <v>330</v>
      </c>
      <c r="B1288" s="1" t="s">
        <v>1454</v>
      </c>
    </row>
    <row r="1289" spans="1:2" x14ac:dyDescent="0.25">
      <c r="A1289" s="1" t="s">
        <v>277</v>
      </c>
      <c r="B1289" s="1" t="s">
        <v>1150</v>
      </c>
    </row>
    <row r="1290" spans="1:2" x14ac:dyDescent="0.25">
      <c r="A1290" s="1">
        <v>2573300</v>
      </c>
      <c r="B1290" s="1" t="s">
        <v>1192</v>
      </c>
    </row>
    <row r="1291" spans="1:2" x14ac:dyDescent="0.25">
      <c r="A1291" s="1">
        <v>2573300</v>
      </c>
      <c r="B1291" s="1" t="s">
        <v>1190</v>
      </c>
    </row>
    <row r="1292" spans="1:2" x14ac:dyDescent="0.25">
      <c r="A1292" s="1">
        <v>2573300</v>
      </c>
      <c r="B1292" s="1" t="s">
        <v>1191</v>
      </c>
    </row>
    <row r="1293" spans="1:2" x14ac:dyDescent="0.25">
      <c r="A1293" s="1" t="s">
        <v>237</v>
      </c>
      <c r="B1293" s="1" t="s">
        <v>991</v>
      </c>
    </row>
    <row r="1294" spans="1:2" x14ac:dyDescent="0.25">
      <c r="A1294" s="1">
        <v>2572140</v>
      </c>
      <c r="B1294" s="1" t="s">
        <v>1147</v>
      </c>
    </row>
    <row r="1295" spans="1:2" x14ac:dyDescent="0.25">
      <c r="A1295" s="1" t="s">
        <v>414</v>
      </c>
      <c r="B1295" s="1" t="s">
        <v>1782</v>
      </c>
    </row>
    <row r="1296" spans="1:2" x14ac:dyDescent="0.25">
      <c r="A1296" s="1" t="s">
        <v>270</v>
      </c>
      <c r="B1296" s="1" t="s">
        <v>1987</v>
      </c>
    </row>
    <row r="1297" spans="1:2" x14ac:dyDescent="0.25">
      <c r="A1297" s="1" t="s">
        <v>495</v>
      </c>
      <c r="B1297" s="1" t="s">
        <v>1988</v>
      </c>
    </row>
    <row r="1298" spans="1:2" x14ac:dyDescent="0.25">
      <c r="A1298" s="1" t="s">
        <v>322</v>
      </c>
      <c r="B1298" s="1" t="s">
        <v>1396</v>
      </c>
    </row>
    <row r="1299" spans="1:2" x14ac:dyDescent="0.25">
      <c r="A1299" s="1">
        <v>2651620</v>
      </c>
      <c r="B1299" s="1" t="s">
        <v>1479</v>
      </c>
    </row>
    <row r="1300" spans="1:2" x14ac:dyDescent="0.25">
      <c r="A1300" s="1" t="s">
        <v>223</v>
      </c>
      <c r="B1300" s="1" t="s">
        <v>925</v>
      </c>
    </row>
    <row r="1301" spans="1:2" x14ac:dyDescent="0.25">
      <c r="A1301" s="1" t="s">
        <v>477</v>
      </c>
      <c r="B1301" s="1" t="s">
        <v>1956</v>
      </c>
    </row>
    <row r="1302" spans="1:2" x14ac:dyDescent="0.25">
      <c r="A1302" s="1" t="s">
        <v>315</v>
      </c>
      <c r="B1302" s="1" t="s">
        <v>1382</v>
      </c>
    </row>
    <row r="1303" spans="1:2" x14ac:dyDescent="0.25">
      <c r="A1303" s="1" t="s">
        <v>416</v>
      </c>
      <c r="B1303" s="1" t="s">
        <v>1785</v>
      </c>
    </row>
    <row r="1304" spans="1:2" x14ac:dyDescent="0.25">
      <c r="A1304" s="1" t="s">
        <v>408</v>
      </c>
      <c r="B1304" s="1" t="s">
        <v>1760</v>
      </c>
    </row>
    <row r="1305" spans="1:2" x14ac:dyDescent="0.25">
      <c r="A1305" s="1" t="s">
        <v>408</v>
      </c>
      <c r="B1305" s="1" t="s">
        <v>1759</v>
      </c>
    </row>
    <row r="1306" spans="1:2" x14ac:dyDescent="0.25">
      <c r="A1306" s="1" t="s">
        <v>309</v>
      </c>
      <c r="B1306" s="1" t="s">
        <v>1365</v>
      </c>
    </row>
    <row r="1307" spans="1:2" x14ac:dyDescent="0.25">
      <c r="A1307" s="1" t="s">
        <v>322</v>
      </c>
      <c r="B1307" s="1" t="s">
        <v>1395</v>
      </c>
    </row>
    <row r="1308" spans="1:2" x14ac:dyDescent="0.25">
      <c r="A1308" s="1" t="s">
        <v>273</v>
      </c>
      <c r="B1308" s="1" t="s">
        <v>1127</v>
      </c>
    </row>
    <row r="1309" spans="1:2" x14ac:dyDescent="0.25">
      <c r="A1309" s="1" t="s">
        <v>273</v>
      </c>
      <c r="B1309" s="1" t="s">
        <v>1126</v>
      </c>
    </row>
    <row r="1310" spans="1:2" x14ac:dyDescent="0.25">
      <c r="A1310" s="1" t="s">
        <v>3811</v>
      </c>
      <c r="B1310" s="1" t="s">
        <v>3865</v>
      </c>
    </row>
    <row r="1311" spans="1:2" x14ac:dyDescent="0.25">
      <c r="A1311" s="1" t="s">
        <v>299</v>
      </c>
      <c r="B1311" s="1" t="s">
        <v>1330</v>
      </c>
    </row>
    <row r="1312" spans="1:2" x14ac:dyDescent="0.25">
      <c r="A1312" s="1" t="s">
        <v>328</v>
      </c>
      <c r="B1312" s="1" t="s">
        <v>1433</v>
      </c>
    </row>
    <row r="1313" spans="1:2" x14ac:dyDescent="0.25">
      <c r="A1313" s="1" t="s">
        <v>328</v>
      </c>
      <c r="B1313" s="1" t="s">
        <v>1430</v>
      </c>
    </row>
    <row r="1314" spans="1:2" x14ac:dyDescent="0.25">
      <c r="A1314" s="1" t="s">
        <v>328</v>
      </c>
      <c r="B1314" s="1" t="s">
        <v>1436</v>
      </c>
    </row>
    <row r="1315" spans="1:2" x14ac:dyDescent="0.25">
      <c r="A1315" s="1" t="s">
        <v>336</v>
      </c>
      <c r="B1315" s="1" t="s">
        <v>1498</v>
      </c>
    </row>
    <row r="1316" spans="1:2" x14ac:dyDescent="0.25">
      <c r="A1316" s="1" t="s">
        <v>330</v>
      </c>
      <c r="B1316" s="1" t="s">
        <v>3851</v>
      </c>
    </row>
    <row r="1317" spans="1:2" x14ac:dyDescent="0.25">
      <c r="A1317" s="1" t="s">
        <v>322</v>
      </c>
      <c r="B1317" s="1" t="s">
        <v>1402</v>
      </c>
    </row>
    <row r="1318" spans="1:2" x14ac:dyDescent="0.25">
      <c r="A1318" s="1" t="s">
        <v>322</v>
      </c>
      <c r="B1318" s="1" t="s">
        <v>1403</v>
      </c>
    </row>
    <row r="1319" spans="1:2" x14ac:dyDescent="0.25">
      <c r="A1319" s="1" t="s">
        <v>335</v>
      </c>
      <c r="B1319" s="1" t="s">
        <v>3854</v>
      </c>
    </row>
    <row r="1320" spans="1:2" x14ac:dyDescent="0.25">
      <c r="A1320" s="1" t="s">
        <v>335</v>
      </c>
      <c r="B1320" s="1" t="s">
        <v>1496</v>
      </c>
    </row>
    <row r="1321" spans="1:2" x14ac:dyDescent="0.25">
      <c r="A1321" s="1">
        <v>2059520</v>
      </c>
      <c r="B1321" s="1" t="s">
        <v>824</v>
      </c>
    </row>
    <row r="1322" spans="1:2" x14ac:dyDescent="0.25">
      <c r="A1322" s="1" t="s">
        <v>447</v>
      </c>
      <c r="B1322" s="1" t="s">
        <v>1869</v>
      </c>
    </row>
    <row r="1323" spans="1:2" x14ac:dyDescent="0.25">
      <c r="A1323" s="1" t="s">
        <v>174</v>
      </c>
      <c r="B1323" s="1" t="s">
        <v>656</v>
      </c>
    </row>
    <row r="1324" spans="1:2" x14ac:dyDescent="0.25">
      <c r="A1324" s="1">
        <v>3313190</v>
      </c>
      <c r="B1324" s="1" t="s">
        <v>1973</v>
      </c>
    </row>
    <row r="1325" spans="1:2" x14ac:dyDescent="0.25">
      <c r="A1325" s="1" t="s">
        <v>486</v>
      </c>
      <c r="B1325" s="1" t="s">
        <v>3868</v>
      </c>
    </row>
    <row r="1326" spans="1:2" x14ac:dyDescent="0.25">
      <c r="A1326" s="1" t="s">
        <v>485</v>
      </c>
      <c r="B1326" s="1" t="s">
        <v>1967</v>
      </c>
    </row>
    <row r="1327" spans="1:2" x14ac:dyDescent="0.25">
      <c r="A1327" s="1">
        <v>2344120</v>
      </c>
      <c r="B1327" s="1" t="s">
        <v>3836</v>
      </c>
    </row>
    <row r="1328" spans="1:2" x14ac:dyDescent="0.25">
      <c r="A1328" s="1" t="s">
        <v>3726</v>
      </c>
      <c r="B1328" s="1" t="s">
        <v>1327</v>
      </c>
    </row>
    <row r="1329" spans="1:2" x14ac:dyDescent="0.25">
      <c r="A1329" s="1">
        <v>2573300</v>
      </c>
      <c r="B1329" s="1" t="s">
        <v>1194</v>
      </c>
    </row>
    <row r="1330" spans="1:2" x14ac:dyDescent="0.25">
      <c r="A1330" s="1">
        <v>1396163</v>
      </c>
      <c r="B1330" s="1" t="s">
        <v>612</v>
      </c>
    </row>
    <row r="1331" spans="1:2" x14ac:dyDescent="0.25">
      <c r="A1331" s="1" t="s">
        <v>351</v>
      </c>
      <c r="B1331" s="1" t="s">
        <v>1555</v>
      </c>
    </row>
    <row r="1332" spans="1:2" x14ac:dyDescent="0.25">
      <c r="A1332" s="1" t="s">
        <v>343</v>
      </c>
      <c r="B1332" s="1" t="s">
        <v>1516</v>
      </c>
    </row>
    <row r="1333" spans="1:2" x14ac:dyDescent="0.25">
      <c r="A1333" s="1">
        <v>2014120</v>
      </c>
      <c r="B1333" s="1" t="s">
        <v>740</v>
      </c>
    </row>
    <row r="1334" spans="1:2" x14ac:dyDescent="0.25">
      <c r="A1334" s="1" t="s">
        <v>335</v>
      </c>
      <c r="B1334" s="1" t="s">
        <v>1490</v>
      </c>
    </row>
    <row r="1335" spans="1:2" x14ac:dyDescent="0.25">
      <c r="A1335" s="1" t="s">
        <v>335</v>
      </c>
      <c r="B1335" s="1" t="s">
        <v>1491</v>
      </c>
    </row>
    <row r="1336" spans="1:2" x14ac:dyDescent="0.25">
      <c r="A1336" s="1" t="s">
        <v>465</v>
      </c>
      <c r="B1336" s="1" t="s">
        <v>1917</v>
      </c>
    </row>
    <row r="1337" spans="1:2" x14ac:dyDescent="0.25">
      <c r="A1337" s="1" t="s">
        <v>184</v>
      </c>
      <c r="B1337" s="1" t="s">
        <v>669</v>
      </c>
    </row>
    <row r="1338" spans="1:2" x14ac:dyDescent="0.25">
      <c r="A1338" s="1" t="s">
        <v>274</v>
      </c>
      <c r="B1338" s="1" t="s">
        <v>1132</v>
      </c>
    </row>
    <row r="1339" spans="1:2" x14ac:dyDescent="0.25">
      <c r="A1339" s="1" t="s">
        <v>267</v>
      </c>
      <c r="B1339" s="1" t="s">
        <v>1116</v>
      </c>
    </row>
    <row r="1340" spans="1:2" x14ac:dyDescent="0.25">
      <c r="A1340" s="1">
        <v>2630110</v>
      </c>
      <c r="B1340" s="1" t="s">
        <v>1364</v>
      </c>
    </row>
    <row r="1341" spans="1:2" x14ac:dyDescent="0.25">
      <c r="A1341" s="1" t="s">
        <v>384</v>
      </c>
      <c r="B1341" s="1" t="s">
        <v>1659</v>
      </c>
    </row>
    <row r="1342" spans="1:2" x14ac:dyDescent="0.25">
      <c r="A1342" s="1" t="s">
        <v>500</v>
      </c>
      <c r="B1342" s="1" t="s">
        <v>2004</v>
      </c>
    </row>
    <row r="1343" spans="1:2" x14ac:dyDescent="0.25">
      <c r="A1343" s="1" t="s">
        <v>346</v>
      </c>
      <c r="B1343" s="1" t="s">
        <v>1522</v>
      </c>
    </row>
    <row r="1344" spans="1:2" x14ac:dyDescent="0.25">
      <c r="A1344" s="1" t="s">
        <v>531</v>
      </c>
      <c r="B1344" s="1" t="s">
        <v>2065</v>
      </c>
    </row>
    <row r="1345" spans="1:2" x14ac:dyDescent="0.25">
      <c r="A1345" s="1" t="s">
        <v>223</v>
      </c>
      <c r="B1345" s="1" t="s">
        <v>932</v>
      </c>
    </row>
    <row r="1346" spans="1:2" x14ac:dyDescent="0.25">
      <c r="A1346" s="1">
        <v>2059520</v>
      </c>
      <c r="B1346" s="1" t="s">
        <v>820</v>
      </c>
    </row>
    <row r="1347" spans="1:2" x14ac:dyDescent="0.25">
      <c r="A1347" s="1">
        <v>2014410</v>
      </c>
      <c r="B1347" s="1" t="s">
        <v>751</v>
      </c>
    </row>
    <row r="1348" spans="1:2" x14ac:dyDescent="0.25">
      <c r="A1348" s="1">
        <v>2014410</v>
      </c>
      <c r="B1348" s="1" t="s">
        <v>752</v>
      </c>
    </row>
    <row r="1349" spans="1:2" x14ac:dyDescent="0.25">
      <c r="A1349" s="1" t="s">
        <v>438</v>
      </c>
      <c r="B1349" s="1" t="s">
        <v>3713</v>
      </c>
    </row>
    <row r="1350" spans="1:2" x14ac:dyDescent="0.25">
      <c r="A1350" s="1">
        <v>2013423</v>
      </c>
      <c r="B1350" s="1" t="s">
        <v>728</v>
      </c>
    </row>
    <row r="1351" spans="1:2" x14ac:dyDescent="0.25">
      <c r="A1351" s="1" t="s">
        <v>221</v>
      </c>
      <c r="B1351" s="1" t="s">
        <v>898</v>
      </c>
    </row>
    <row r="1352" spans="1:2" x14ac:dyDescent="0.25">
      <c r="A1352" s="1" t="s">
        <v>222</v>
      </c>
      <c r="B1352" s="1" t="s">
        <v>916</v>
      </c>
    </row>
    <row r="1353" spans="1:2" x14ac:dyDescent="0.25">
      <c r="A1353" s="1" t="s">
        <v>222</v>
      </c>
      <c r="B1353" s="1" t="s">
        <v>915</v>
      </c>
    </row>
    <row r="1354" spans="1:2" x14ac:dyDescent="0.25">
      <c r="A1354" s="1" t="s">
        <v>222</v>
      </c>
      <c r="B1354" s="1" t="s">
        <v>914</v>
      </c>
    </row>
    <row r="1355" spans="1:2" x14ac:dyDescent="0.25">
      <c r="A1355" s="1" t="s">
        <v>266</v>
      </c>
      <c r="B1355" s="1" t="s">
        <v>1091</v>
      </c>
    </row>
    <row r="1356" spans="1:2" x14ac:dyDescent="0.25">
      <c r="A1356" s="1" t="s">
        <v>222</v>
      </c>
      <c r="B1356" s="1" t="s">
        <v>910</v>
      </c>
    </row>
    <row r="1357" spans="1:2" x14ac:dyDescent="0.25">
      <c r="A1357" s="1" t="s">
        <v>280</v>
      </c>
      <c r="B1357" s="1" t="s">
        <v>1259</v>
      </c>
    </row>
    <row r="1358" spans="1:2" x14ac:dyDescent="0.25">
      <c r="A1358" s="1">
        <v>2573300</v>
      </c>
      <c r="B1358" s="1" t="s">
        <v>1179</v>
      </c>
    </row>
    <row r="1359" spans="1:2" x14ac:dyDescent="0.25">
      <c r="A1359" s="1">
        <v>2221212</v>
      </c>
      <c r="B1359" s="1" t="s">
        <v>894</v>
      </c>
    </row>
    <row r="1360" spans="1:2" x14ac:dyDescent="0.25">
      <c r="A1360" s="1">
        <v>2221212</v>
      </c>
      <c r="B1360" s="1" t="s">
        <v>895</v>
      </c>
    </row>
    <row r="1361" spans="1:2" x14ac:dyDescent="0.25">
      <c r="A1361" s="1" t="s">
        <v>262</v>
      </c>
      <c r="B1361" s="1" t="s">
        <v>1081</v>
      </c>
    </row>
    <row r="1362" spans="1:2" x14ac:dyDescent="0.25">
      <c r="A1362" s="1" t="s">
        <v>222</v>
      </c>
      <c r="B1362" s="1" t="s">
        <v>918</v>
      </c>
    </row>
    <row r="1363" spans="1:2" x14ac:dyDescent="0.25">
      <c r="A1363" s="1" t="s">
        <v>222</v>
      </c>
      <c r="B1363" s="1" t="s">
        <v>917</v>
      </c>
    </row>
    <row r="1364" spans="1:2" x14ac:dyDescent="0.25">
      <c r="A1364" s="1" t="s">
        <v>263</v>
      </c>
      <c r="B1364" s="1" t="s">
        <v>3705</v>
      </c>
    </row>
    <row r="1365" spans="1:2" x14ac:dyDescent="0.25">
      <c r="A1365" s="1" t="s">
        <v>263</v>
      </c>
      <c r="B1365" s="1" t="s">
        <v>3704</v>
      </c>
    </row>
    <row r="1366" spans="1:2" x14ac:dyDescent="0.25">
      <c r="A1366" s="1" t="s">
        <v>262</v>
      </c>
      <c r="B1366" s="1" t="s">
        <v>1080</v>
      </c>
    </row>
    <row r="1367" spans="1:2" x14ac:dyDescent="0.25">
      <c r="A1367" s="1">
        <v>2444261</v>
      </c>
      <c r="B1367" s="1" t="s">
        <v>1110</v>
      </c>
    </row>
    <row r="1368" spans="1:2" x14ac:dyDescent="0.25">
      <c r="A1368" s="1" t="s">
        <v>222</v>
      </c>
      <c r="B1368" s="1" t="s">
        <v>906</v>
      </c>
    </row>
    <row r="1369" spans="1:2" x14ac:dyDescent="0.25">
      <c r="A1369" s="1" t="s">
        <v>385</v>
      </c>
      <c r="B1369" s="1" t="s">
        <v>1668</v>
      </c>
    </row>
    <row r="1370" spans="1:2" x14ac:dyDescent="0.25">
      <c r="A1370" s="1">
        <v>2573300</v>
      </c>
      <c r="B1370" s="1" t="s">
        <v>1181</v>
      </c>
    </row>
    <row r="1371" spans="1:2" x14ac:dyDescent="0.25">
      <c r="A1371" s="1">
        <v>2573300</v>
      </c>
      <c r="B1371" s="1" t="s">
        <v>1182</v>
      </c>
    </row>
    <row r="1372" spans="1:2" x14ac:dyDescent="0.25">
      <c r="A1372" s="1">
        <v>2573300</v>
      </c>
      <c r="B1372" s="1" t="s">
        <v>1180</v>
      </c>
    </row>
    <row r="1373" spans="1:2" x14ac:dyDescent="0.25">
      <c r="A1373" s="1" t="s">
        <v>235</v>
      </c>
      <c r="B1373" s="1" t="s">
        <v>983</v>
      </c>
    </row>
    <row r="1374" spans="1:2" x14ac:dyDescent="0.25">
      <c r="A1374" s="1" t="s">
        <v>459</v>
      </c>
      <c r="B1374" s="1" t="s">
        <v>1903</v>
      </c>
    </row>
    <row r="1375" spans="1:2" x14ac:dyDescent="0.25">
      <c r="A1375" s="1" t="s">
        <v>458</v>
      </c>
      <c r="B1375" s="1" t="s">
        <v>1901</v>
      </c>
    </row>
    <row r="1376" spans="1:2" x14ac:dyDescent="0.25">
      <c r="A1376" s="1" t="s">
        <v>160</v>
      </c>
      <c r="B1376" s="1" t="s">
        <v>634</v>
      </c>
    </row>
    <row r="1377" spans="1:2" x14ac:dyDescent="0.25">
      <c r="A1377" s="1" t="s">
        <v>423</v>
      </c>
      <c r="B1377" s="1" t="s">
        <v>1815</v>
      </c>
    </row>
    <row r="1378" spans="1:2" x14ac:dyDescent="0.25">
      <c r="A1378" s="1" t="s">
        <v>192</v>
      </c>
      <c r="B1378" s="1" t="s">
        <v>687</v>
      </c>
    </row>
    <row r="1379" spans="1:2" x14ac:dyDescent="0.25">
      <c r="A1379" s="1">
        <v>2059520</v>
      </c>
      <c r="B1379" s="1" t="s">
        <v>829</v>
      </c>
    </row>
    <row r="1380" spans="1:2" x14ac:dyDescent="0.25">
      <c r="A1380" s="1" t="s">
        <v>323</v>
      </c>
      <c r="B1380" s="1" t="s">
        <v>1409</v>
      </c>
    </row>
    <row r="1381" spans="1:2" x14ac:dyDescent="0.25">
      <c r="A1381" s="1" t="s">
        <v>231</v>
      </c>
      <c r="B1381" s="1" t="s">
        <v>952</v>
      </c>
    </row>
    <row r="1382" spans="1:2" x14ac:dyDescent="0.25">
      <c r="A1382" s="1" t="s">
        <v>227</v>
      </c>
      <c r="B1382" s="1" t="s">
        <v>947</v>
      </c>
    </row>
    <row r="1383" spans="1:2" x14ac:dyDescent="0.25">
      <c r="A1383" s="1" t="s">
        <v>179</v>
      </c>
      <c r="B1383" s="1" t="s">
        <v>665</v>
      </c>
    </row>
    <row r="1384" spans="1:2" x14ac:dyDescent="0.25">
      <c r="A1384" s="1" t="s">
        <v>294</v>
      </c>
      <c r="B1384" s="1" t="s">
        <v>1310</v>
      </c>
    </row>
    <row r="1385" spans="1:2" x14ac:dyDescent="0.25">
      <c r="A1385" s="1" t="s">
        <v>260</v>
      </c>
      <c r="B1385" s="1" t="s">
        <v>3702</v>
      </c>
    </row>
    <row r="1386" spans="1:2" x14ac:dyDescent="0.25">
      <c r="A1386" s="1">
        <v>2059540</v>
      </c>
      <c r="B1386" s="1" t="s">
        <v>835</v>
      </c>
    </row>
    <row r="1387" spans="1:2" x14ac:dyDescent="0.25">
      <c r="A1387" s="1">
        <v>2059540</v>
      </c>
      <c r="B1387" s="1" t="s">
        <v>834</v>
      </c>
    </row>
    <row r="1388" spans="1:2" x14ac:dyDescent="0.25">
      <c r="A1388" s="1" t="s">
        <v>323</v>
      </c>
      <c r="B1388" s="1" t="s">
        <v>1416</v>
      </c>
    </row>
    <row r="1389" spans="1:2" x14ac:dyDescent="0.25">
      <c r="A1389" s="1" t="s">
        <v>359</v>
      </c>
      <c r="B1389" s="1" t="s">
        <v>1592</v>
      </c>
    </row>
    <row r="1390" spans="1:2" x14ac:dyDescent="0.25">
      <c r="A1390" s="1" t="s">
        <v>174</v>
      </c>
      <c r="B1390" s="1" t="s">
        <v>660</v>
      </c>
    </row>
    <row r="1391" spans="1:2" x14ac:dyDescent="0.25">
      <c r="A1391" s="1" t="s">
        <v>410</v>
      </c>
      <c r="B1391" s="1" t="s">
        <v>1764</v>
      </c>
    </row>
    <row r="1392" spans="1:2" x14ac:dyDescent="0.25">
      <c r="A1392" s="1" t="s">
        <v>327</v>
      </c>
      <c r="B1392" s="1" t="s">
        <v>1428</v>
      </c>
    </row>
    <row r="1393" spans="1:2" x14ac:dyDescent="0.25">
      <c r="A1393" s="1" t="s">
        <v>216</v>
      </c>
      <c r="B1393" s="1" t="s">
        <v>863</v>
      </c>
    </row>
    <row r="1394" spans="1:2" x14ac:dyDescent="0.25">
      <c r="A1394" s="1" t="s">
        <v>216</v>
      </c>
      <c r="B1394" s="1" t="s">
        <v>860</v>
      </c>
    </row>
    <row r="1395" spans="1:2" x14ac:dyDescent="0.25">
      <c r="A1395" s="1" t="s">
        <v>216</v>
      </c>
      <c r="B1395" s="1" t="s">
        <v>862</v>
      </c>
    </row>
    <row r="1396" spans="1:2" x14ac:dyDescent="0.25">
      <c r="A1396" s="1" t="s">
        <v>216</v>
      </c>
      <c r="B1396" s="1" t="s">
        <v>864</v>
      </c>
    </row>
    <row r="1397" spans="1:2" x14ac:dyDescent="0.25">
      <c r="A1397" s="1" t="s">
        <v>216</v>
      </c>
      <c r="B1397" s="1" t="s">
        <v>861</v>
      </c>
    </row>
    <row r="1398" spans="1:2" x14ac:dyDescent="0.25">
      <c r="A1398" s="1" t="s">
        <v>237</v>
      </c>
      <c r="B1398" s="1" t="s">
        <v>992</v>
      </c>
    </row>
    <row r="1399" spans="1:2" x14ac:dyDescent="0.25">
      <c r="A1399" s="1" t="s">
        <v>234</v>
      </c>
      <c r="B1399" s="1" t="s">
        <v>968</v>
      </c>
    </row>
    <row r="1400" spans="1:2" x14ac:dyDescent="0.25">
      <c r="A1400" s="1" t="s">
        <v>323</v>
      </c>
      <c r="B1400" s="1" t="s">
        <v>1414</v>
      </c>
    </row>
    <row r="1401" spans="1:2" x14ac:dyDescent="0.25">
      <c r="A1401" s="1" t="s">
        <v>323</v>
      </c>
      <c r="B1401" s="1" t="s">
        <v>1415</v>
      </c>
    </row>
    <row r="1402" spans="1:2" x14ac:dyDescent="0.25">
      <c r="A1402" s="1" t="s">
        <v>329</v>
      </c>
      <c r="B1402" s="1" t="s">
        <v>1449</v>
      </c>
    </row>
    <row r="1403" spans="1:2" x14ac:dyDescent="0.25">
      <c r="A1403" s="1" t="s">
        <v>320</v>
      </c>
      <c r="B1403" s="1" t="s">
        <v>1390</v>
      </c>
    </row>
    <row r="1404" spans="1:2" x14ac:dyDescent="0.25">
      <c r="A1404" s="1" t="s">
        <v>320</v>
      </c>
      <c r="B1404" s="1" t="s">
        <v>1391</v>
      </c>
    </row>
    <row r="1405" spans="1:2" x14ac:dyDescent="0.25">
      <c r="A1405" s="1" t="s">
        <v>515</v>
      </c>
      <c r="B1405" s="1" t="s">
        <v>2029</v>
      </c>
    </row>
    <row r="1406" spans="1:2" x14ac:dyDescent="0.25">
      <c r="A1406" s="1">
        <v>4941130</v>
      </c>
      <c r="B1406" s="1" t="s">
        <v>2002</v>
      </c>
    </row>
    <row r="1407" spans="1:2" x14ac:dyDescent="0.25">
      <c r="A1407" s="1">
        <v>6612110</v>
      </c>
      <c r="B1407" s="1" t="s">
        <v>2055</v>
      </c>
    </row>
    <row r="1408" spans="1:2" x14ac:dyDescent="0.25">
      <c r="A1408" s="1" t="s">
        <v>518</v>
      </c>
      <c r="B1408" s="1" t="s">
        <v>2035</v>
      </c>
    </row>
    <row r="1409" spans="1:2" x14ac:dyDescent="0.25">
      <c r="A1409" s="1">
        <v>5510100</v>
      </c>
      <c r="B1409" s="1" t="s">
        <v>2007</v>
      </c>
    </row>
    <row r="1410" spans="1:2" x14ac:dyDescent="0.25">
      <c r="A1410" s="1" t="s">
        <v>516</v>
      </c>
      <c r="B1410" s="1" t="s">
        <v>2030</v>
      </c>
    </row>
    <row r="1411" spans="1:2" x14ac:dyDescent="0.25">
      <c r="A1411" s="1" t="s">
        <v>518</v>
      </c>
      <c r="B1411" s="1" t="s">
        <v>2033</v>
      </c>
    </row>
    <row r="1412" spans="1:2" x14ac:dyDescent="0.25">
      <c r="A1412" s="1" t="s">
        <v>521</v>
      </c>
      <c r="B1412" s="1" t="s">
        <v>2045</v>
      </c>
    </row>
    <row r="1413" spans="1:2" x14ac:dyDescent="0.25">
      <c r="A1413" s="1" t="s">
        <v>532</v>
      </c>
      <c r="B1413" s="1" t="s">
        <v>2067</v>
      </c>
    </row>
    <row r="1414" spans="1:2" x14ac:dyDescent="0.25">
      <c r="A1414" s="1" t="s">
        <v>537</v>
      </c>
      <c r="B1414" s="1" t="s">
        <v>2077</v>
      </c>
    </row>
    <row r="1415" spans="1:2" x14ac:dyDescent="0.25">
      <c r="A1415" s="1">
        <v>8690190</v>
      </c>
      <c r="B1415" s="1" t="s">
        <v>2099</v>
      </c>
    </row>
    <row r="1416" spans="1:2" x14ac:dyDescent="0.25">
      <c r="A1416" s="1" t="s">
        <v>514</v>
      </c>
      <c r="B1416" s="1" t="s">
        <v>2028</v>
      </c>
    </row>
    <row r="1417" spans="1:2" x14ac:dyDescent="0.25">
      <c r="A1417" s="1" t="s">
        <v>518</v>
      </c>
      <c r="B1417" s="1" t="s">
        <v>2034</v>
      </c>
    </row>
    <row r="1418" spans="1:2" x14ac:dyDescent="0.25">
      <c r="A1418" s="1" t="s">
        <v>532</v>
      </c>
      <c r="B1418" s="1" t="s">
        <v>2066</v>
      </c>
    </row>
    <row r="1419" spans="1:2" x14ac:dyDescent="0.25">
      <c r="A1419" s="1" t="s">
        <v>529</v>
      </c>
      <c r="B1419" s="1" t="s">
        <v>2061</v>
      </c>
    </row>
    <row r="1420" spans="1:2" x14ac:dyDescent="0.25">
      <c r="A1420" s="1">
        <v>6202300</v>
      </c>
      <c r="B1420" s="1" t="s">
        <v>2037</v>
      </c>
    </row>
    <row r="1421" spans="1:2" x14ac:dyDescent="0.25">
      <c r="A1421" s="1" t="s">
        <v>548</v>
      </c>
      <c r="B1421" s="1" t="s">
        <v>2090</v>
      </c>
    </row>
    <row r="1422" spans="1:2" x14ac:dyDescent="0.25">
      <c r="A1422" s="1">
        <v>6512290</v>
      </c>
      <c r="B1422" s="1" t="s">
        <v>2052</v>
      </c>
    </row>
    <row r="1423" spans="1:2" x14ac:dyDescent="0.25">
      <c r="A1423" s="1" t="s">
        <v>535</v>
      </c>
      <c r="B1423" s="1" t="s">
        <v>2069</v>
      </c>
    </row>
    <row r="1424" spans="1:2" x14ac:dyDescent="0.25">
      <c r="A1424" s="1" t="s">
        <v>3813</v>
      </c>
      <c r="B1424" s="1" t="s">
        <v>3872</v>
      </c>
    </row>
    <row r="1425" spans="1:2" x14ac:dyDescent="0.25">
      <c r="A1425" s="1" t="s">
        <v>498</v>
      </c>
      <c r="B1425" s="1" t="s">
        <v>3719</v>
      </c>
    </row>
    <row r="1426" spans="1:2" x14ac:dyDescent="0.25">
      <c r="A1426" s="1">
        <v>8129110</v>
      </c>
      <c r="B1426" s="1" t="s">
        <v>2093</v>
      </c>
    </row>
    <row r="1427" spans="1:2" x14ac:dyDescent="0.25">
      <c r="A1427" s="1">
        <v>6202300</v>
      </c>
      <c r="B1427" s="1" t="s">
        <v>2039</v>
      </c>
    </row>
    <row r="1428" spans="1:2" x14ac:dyDescent="0.25">
      <c r="A1428" s="1">
        <v>6202300</v>
      </c>
      <c r="B1428" s="1" t="s">
        <v>2040</v>
      </c>
    </row>
    <row r="1429" spans="1:2" x14ac:dyDescent="0.25">
      <c r="A1429" s="1">
        <v>4399400</v>
      </c>
      <c r="B1429" s="1" t="s">
        <v>1996</v>
      </c>
    </row>
    <row r="1430" spans="1:2" x14ac:dyDescent="0.25">
      <c r="A1430" s="1">
        <v>9511100</v>
      </c>
      <c r="B1430" s="1" t="s">
        <v>2101</v>
      </c>
    </row>
    <row r="1431" spans="1:2" x14ac:dyDescent="0.25">
      <c r="A1431" s="1" t="s">
        <v>3730</v>
      </c>
      <c r="B1431" s="1" t="s">
        <v>1320</v>
      </c>
    </row>
    <row r="1432" spans="1:2" x14ac:dyDescent="0.25">
      <c r="A1432" s="1" t="s">
        <v>295</v>
      </c>
      <c r="B1432" s="1" t="s">
        <v>3707</v>
      </c>
    </row>
    <row r="1433" spans="1:2" x14ac:dyDescent="0.25">
      <c r="A1433" s="1">
        <v>1392990</v>
      </c>
      <c r="B1433" s="1" t="s">
        <v>595</v>
      </c>
    </row>
    <row r="1434" spans="1:2" x14ac:dyDescent="0.25">
      <c r="A1434" s="1" t="s">
        <v>180</v>
      </c>
      <c r="B1434" s="1" t="s">
        <v>3691</v>
      </c>
    </row>
    <row r="1435" spans="1:2" x14ac:dyDescent="0.25">
      <c r="A1435" s="1" t="s">
        <v>272</v>
      </c>
      <c r="B1435" s="1" t="s">
        <v>3706</v>
      </c>
    </row>
    <row r="1436" spans="1:2" x14ac:dyDescent="0.25">
      <c r="A1436" s="1">
        <v>4321104</v>
      </c>
      <c r="B1436" s="1" t="s">
        <v>3716</v>
      </c>
    </row>
    <row r="1437" spans="1:2" x14ac:dyDescent="0.25">
      <c r="A1437" s="1" t="s">
        <v>490</v>
      </c>
      <c r="B1437" s="1" t="s">
        <v>1979</v>
      </c>
    </row>
    <row r="1438" spans="1:2" x14ac:dyDescent="0.25">
      <c r="A1438" s="1" t="s">
        <v>490</v>
      </c>
      <c r="B1438" s="1" t="s">
        <v>1978</v>
      </c>
    </row>
    <row r="1439" spans="1:2" x14ac:dyDescent="0.25">
      <c r="A1439" s="1" t="s">
        <v>539</v>
      </c>
      <c r="B1439" s="1" t="s">
        <v>2080</v>
      </c>
    </row>
    <row r="1440" spans="1:2" x14ac:dyDescent="0.25">
      <c r="A1440" s="1">
        <v>2561100</v>
      </c>
      <c r="B1440" s="1" t="s">
        <v>3840</v>
      </c>
    </row>
    <row r="1441" spans="1:2" x14ac:dyDescent="0.25">
      <c r="A1441" s="1" t="s">
        <v>552</v>
      </c>
      <c r="B1441" s="1" t="s">
        <v>2097</v>
      </c>
    </row>
    <row r="1442" spans="1:2" x14ac:dyDescent="0.25">
      <c r="A1442" s="1" t="s">
        <v>550</v>
      </c>
      <c r="B1442" s="1" t="s">
        <v>2094</v>
      </c>
    </row>
    <row r="1443" spans="1:2" x14ac:dyDescent="0.25">
      <c r="A1443" s="1">
        <v>9511100</v>
      </c>
      <c r="B1443" s="1" t="s">
        <v>2102</v>
      </c>
    </row>
    <row r="1444" spans="1:2" x14ac:dyDescent="0.25">
      <c r="A1444" s="1">
        <v>6512290</v>
      </c>
      <c r="B1444" s="1" t="s">
        <v>2051</v>
      </c>
    </row>
    <row r="1445" spans="1:2" x14ac:dyDescent="0.25">
      <c r="A1445" s="1">
        <v>6621102</v>
      </c>
      <c r="B1445" s="1" t="s">
        <v>2058</v>
      </c>
    </row>
    <row r="1446" spans="1:2" x14ac:dyDescent="0.25">
      <c r="A1446" s="1" t="s">
        <v>503</v>
      </c>
      <c r="B1446" s="1" t="s">
        <v>2008</v>
      </c>
    </row>
    <row r="1447" spans="1:2" x14ac:dyDescent="0.25">
      <c r="A1447" s="1" t="s">
        <v>504</v>
      </c>
      <c r="B1447" s="1" t="s">
        <v>2009</v>
      </c>
    </row>
    <row r="1448" spans="1:2" x14ac:dyDescent="0.25">
      <c r="A1448" s="1" t="s">
        <v>126</v>
      </c>
      <c r="B1448" s="1" t="s">
        <v>565</v>
      </c>
    </row>
    <row r="1449" spans="1:2" x14ac:dyDescent="0.25">
      <c r="A1449" s="1" t="s">
        <v>542</v>
      </c>
      <c r="B1449" s="1" t="s">
        <v>2083</v>
      </c>
    </row>
    <row r="1450" spans="1:2" x14ac:dyDescent="0.25">
      <c r="A1450" s="1" t="s">
        <v>181</v>
      </c>
      <c r="B1450" s="1" t="s">
        <v>666</v>
      </c>
    </row>
    <row r="1451" spans="1:2" x14ac:dyDescent="0.25">
      <c r="A1451" s="1" t="s">
        <v>541</v>
      </c>
      <c r="B1451" s="1" t="s">
        <v>2082</v>
      </c>
    </row>
    <row r="1452" spans="1:2" x14ac:dyDescent="0.25">
      <c r="A1452" s="1" t="s">
        <v>553</v>
      </c>
      <c r="B1452" s="1" t="s">
        <v>2098</v>
      </c>
    </row>
    <row r="1453" spans="1:2" x14ac:dyDescent="0.25">
      <c r="A1453" s="1" t="s">
        <v>544</v>
      </c>
      <c r="B1453" s="1" t="s">
        <v>2085</v>
      </c>
    </row>
    <row r="1454" spans="1:2" x14ac:dyDescent="0.25">
      <c r="A1454" s="1" t="s">
        <v>546</v>
      </c>
      <c r="B1454" s="1" t="s">
        <v>2088</v>
      </c>
    </row>
    <row r="1455" spans="1:2" x14ac:dyDescent="0.25">
      <c r="A1455" s="1" t="s">
        <v>522</v>
      </c>
      <c r="B1455" s="1" t="s">
        <v>2047</v>
      </c>
    </row>
    <row r="1456" spans="1:2" x14ac:dyDescent="0.25">
      <c r="A1456" s="1">
        <v>8411130</v>
      </c>
      <c r="B1456" s="1" t="s">
        <v>2096</v>
      </c>
    </row>
    <row r="1457" spans="1:2" x14ac:dyDescent="0.25">
      <c r="A1457" s="1" t="s">
        <v>535</v>
      </c>
      <c r="B1457" s="1" t="s">
        <v>2072</v>
      </c>
    </row>
    <row r="1458" spans="1:2" x14ac:dyDescent="0.25">
      <c r="A1458" s="1" t="s">
        <v>530</v>
      </c>
      <c r="B1458" s="1" t="s">
        <v>2062</v>
      </c>
    </row>
    <row r="1459" spans="1:2" x14ac:dyDescent="0.25">
      <c r="A1459" s="1" t="s">
        <v>535</v>
      </c>
      <c r="B1459" s="1" t="s">
        <v>2073</v>
      </c>
    </row>
    <row r="1460" spans="1:2" x14ac:dyDescent="0.25">
      <c r="A1460" s="1" t="s">
        <v>535</v>
      </c>
      <c r="B1460" s="1" t="s">
        <v>2071</v>
      </c>
    </row>
    <row r="1461" spans="1:2" x14ac:dyDescent="0.25">
      <c r="A1461" s="1">
        <v>6311120</v>
      </c>
      <c r="B1461" s="1" t="s">
        <v>2044</v>
      </c>
    </row>
    <row r="1462" spans="1:2" x14ac:dyDescent="0.25">
      <c r="A1462" s="1" t="s">
        <v>3812</v>
      </c>
      <c r="B1462" s="1" t="s">
        <v>3871</v>
      </c>
    </row>
    <row r="1463" spans="1:2" x14ac:dyDescent="0.25">
      <c r="A1463" s="1" t="s">
        <v>480</v>
      </c>
      <c r="B1463" s="1" t="s">
        <v>1962</v>
      </c>
    </row>
    <row r="1464" spans="1:2" x14ac:dyDescent="0.25">
      <c r="A1464" s="1" t="s">
        <v>487</v>
      </c>
      <c r="B1464" s="1" t="s">
        <v>1969</v>
      </c>
    </row>
    <row r="1465" spans="1:2" x14ac:dyDescent="0.25">
      <c r="A1465" s="1">
        <v>4329191</v>
      </c>
      <c r="B1465" s="1" t="s">
        <v>1994</v>
      </c>
    </row>
    <row r="1466" spans="1:2" x14ac:dyDescent="0.25">
      <c r="A1466" s="1" t="s">
        <v>483</v>
      </c>
      <c r="B1466" s="1" t="s">
        <v>1965</v>
      </c>
    </row>
    <row r="1467" spans="1:2" x14ac:dyDescent="0.25">
      <c r="A1467" s="1" t="s">
        <v>481</v>
      </c>
      <c r="B1467" s="1" t="s">
        <v>1963</v>
      </c>
    </row>
    <row r="1468" spans="1:2" x14ac:dyDescent="0.25">
      <c r="A1468" s="1" t="s">
        <v>482</v>
      </c>
      <c r="B1468" s="1" t="s">
        <v>1964</v>
      </c>
    </row>
    <row r="1469" spans="1:2" x14ac:dyDescent="0.25">
      <c r="A1469" s="1">
        <v>4391190</v>
      </c>
      <c r="B1469" s="1" t="s">
        <v>1995</v>
      </c>
    </row>
    <row r="1470" spans="1:2" x14ac:dyDescent="0.25">
      <c r="A1470" s="1">
        <v>9511100</v>
      </c>
      <c r="B1470" s="1" t="s">
        <v>2103</v>
      </c>
    </row>
    <row r="1471" spans="1:2" x14ac:dyDescent="0.25">
      <c r="A1471" s="1" t="s">
        <v>525</v>
      </c>
      <c r="B1471" s="1" t="s">
        <v>2053</v>
      </c>
    </row>
    <row r="1472" spans="1:2" x14ac:dyDescent="0.25">
      <c r="A1472" s="1" t="s">
        <v>534</v>
      </c>
      <c r="B1472" s="1" t="s">
        <v>2070</v>
      </c>
    </row>
    <row r="1473" spans="1:2" x14ac:dyDescent="0.25">
      <c r="A1473" s="1">
        <v>6202300</v>
      </c>
      <c r="B1473" s="1" t="s">
        <v>2038</v>
      </c>
    </row>
    <row r="1474" spans="1:2" x14ac:dyDescent="0.25">
      <c r="A1474" s="1">
        <v>6202300</v>
      </c>
      <c r="B1474" s="1" t="s">
        <v>2036</v>
      </c>
    </row>
    <row r="1475" spans="1:2" x14ac:dyDescent="0.25">
      <c r="A1475" s="1" t="s">
        <v>497</v>
      </c>
      <c r="B1475" s="1" t="s">
        <v>1998</v>
      </c>
    </row>
    <row r="1476" spans="1:2" x14ac:dyDescent="0.25">
      <c r="A1476" s="1" t="s">
        <v>555</v>
      </c>
      <c r="B1476" s="1" t="s">
        <v>2105</v>
      </c>
    </row>
    <row r="1477" spans="1:2" x14ac:dyDescent="0.25">
      <c r="A1477" s="1">
        <v>9511100</v>
      </c>
      <c r="B1477" s="1" t="s">
        <v>2104</v>
      </c>
    </row>
    <row r="1478" spans="1:2" x14ac:dyDescent="0.25">
      <c r="A1478" s="1" t="s">
        <v>498</v>
      </c>
      <c r="B1478" s="1" t="s">
        <v>2000</v>
      </c>
    </row>
    <row r="1479" spans="1:2" x14ac:dyDescent="0.25">
      <c r="A1479" s="1">
        <v>3313190</v>
      </c>
      <c r="B1479" s="1" t="s">
        <v>1971</v>
      </c>
    </row>
    <row r="1480" spans="1:2" x14ac:dyDescent="0.25">
      <c r="A1480" s="1" t="s">
        <v>487</v>
      </c>
      <c r="B1480" s="1" t="s">
        <v>1970</v>
      </c>
    </row>
    <row r="1481" spans="1:2" x14ac:dyDescent="0.25">
      <c r="A1481" s="1" t="s">
        <v>549</v>
      </c>
      <c r="B1481" s="1" t="s">
        <v>2091</v>
      </c>
    </row>
    <row r="1482" spans="1:2" x14ac:dyDescent="0.25">
      <c r="A1482" s="1" t="s">
        <v>497</v>
      </c>
      <c r="B1482" s="1" t="s">
        <v>3718</v>
      </c>
    </row>
    <row r="1483" spans="1:2" x14ac:dyDescent="0.25">
      <c r="A1483" s="1" t="s">
        <v>549</v>
      </c>
      <c r="B1483" s="1" t="s">
        <v>2092</v>
      </c>
    </row>
    <row r="1484" spans="1:2" x14ac:dyDescent="0.25">
      <c r="A1484" s="1">
        <v>5210100</v>
      </c>
      <c r="B1484" s="1" t="s">
        <v>2003</v>
      </c>
    </row>
    <row r="1485" spans="1:2" x14ac:dyDescent="0.25">
      <c r="A1485" s="1" t="s">
        <v>520</v>
      </c>
      <c r="B1485" s="1" t="s">
        <v>2043</v>
      </c>
    </row>
    <row r="1486" spans="1:2" x14ac:dyDescent="0.25">
      <c r="A1486" s="1">
        <v>6202300</v>
      </c>
      <c r="B1486" s="1" t="s">
        <v>3870</v>
      </c>
    </row>
    <row r="1487" spans="1:2" x14ac:dyDescent="0.25">
      <c r="A1487" s="1">
        <v>4329100</v>
      </c>
      <c r="B1487" s="1" t="s">
        <v>3717</v>
      </c>
    </row>
    <row r="1488" spans="1:2" x14ac:dyDescent="0.25">
      <c r="A1488" s="1" t="s">
        <v>526</v>
      </c>
      <c r="B1488" s="1" t="s">
        <v>2056</v>
      </c>
    </row>
    <row r="1489" spans="1:2" x14ac:dyDescent="0.25">
      <c r="A1489" s="1">
        <v>6202300</v>
      </c>
      <c r="B1489" s="1" t="s">
        <v>2041</v>
      </c>
    </row>
    <row r="1490" spans="1:2" x14ac:dyDescent="0.25">
      <c r="A1490" s="1" t="s">
        <v>545</v>
      </c>
      <c r="B1490" s="1" t="s">
        <v>2086</v>
      </c>
    </row>
    <row r="1491" spans="1:2" x14ac:dyDescent="0.25">
      <c r="A1491" s="1">
        <v>9601120</v>
      </c>
      <c r="B1491" s="1" t="s">
        <v>2106</v>
      </c>
    </row>
    <row r="1492" spans="1:2" x14ac:dyDescent="0.25">
      <c r="A1492" s="1" t="s">
        <v>547</v>
      </c>
      <c r="B1492" s="1" t="s">
        <v>2089</v>
      </c>
    </row>
    <row r="1493" spans="1:2" x14ac:dyDescent="0.25">
      <c r="A1493" s="1" t="s">
        <v>528</v>
      </c>
      <c r="B1493" s="1" t="s">
        <v>2060</v>
      </c>
    </row>
    <row r="1494" spans="1:2" x14ac:dyDescent="0.25">
      <c r="A1494" s="1" t="s">
        <v>423</v>
      </c>
      <c r="B1494" s="1" t="s">
        <v>1813</v>
      </c>
    </row>
    <row r="1495" spans="1:2" x14ac:dyDescent="0.25">
      <c r="A1495" t="s">
        <v>394</v>
      </c>
      <c r="B1495" t="s">
        <v>3755</v>
      </c>
    </row>
    <row r="1496" spans="1:2" x14ac:dyDescent="0.25">
      <c r="A1496" t="s">
        <v>425</v>
      </c>
      <c r="B1496" t="s">
        <v>3762</v>
      </c>
    </row>
    <row r="1497" spans="1:2" x14ac:dyDescent="0.25">
      <c r="A1497" s="1" t="s">
        <v>519</v>
      </c>
      <c r="B1497" s="1" t="s">
        <v>2042</v>
      </c>
    </row>
    <row r="1498" spans="1:2" x14ac:dyDescent="0.25">
      <c r="A1498" s="1" t="s">
        <v>331</v>
      </c>
      <c r="B1498" s="1" t="s">
        <v>1477</v>
      </c>
    </row>
    <row r="1499" spans="1:2" x14ac:dyDescent="0.25">
      <c r="A1499" s="1" t="s">
        <v>423</v>
      </c>
      <c r="B1499" s="1" t="s">
        <v>1816</v>
      </c>
    </row>
    <row r="1500" spans="1:2" x14ac:dyDescent="0.25">
      <c r="A1500" s="1">
        <v>2573300</v>
      </c>
      <c r="B1500" s="1" t="s">
        <v>1193</v>
      </c>
    </row>
    <row r="1501" spans="1:2" x14ac:dyDescent="0.25">
      <c r="A1501" s="1" t="s">
        <v>213</v>
      </c>
      <c r="B1501" s="1" t="s">
        <v>855</v>
      </c>
    </row>
    <row r="1502" spans="1:2" x14ac:dyDescent="0.25">
      <c r="A1502" s="1">
        <v>2720230</v>
      </c>
      <c r="B1502" s="1" t="s">
        <v>1578</v>
      </c>
    </row>
    <row r="1503" spans="1:2" x14ac:dyDescent="0.25">
      <c r="A1503" s="1" t="s">
        <v>331</v>
      </c>
      <c r="B1503" s="1" t="s">
        <v>1476</v>
      </c>
    </row>
    <row r="1504" spans="1:2" x14ac:dyDescent="0.25">
      <c r="A1504" s="1" t="s">
        <v>330</v>
      </c>
      <c r="B1504" s="1" t="s">
        <v>1474</v>
      </c>
    </row>
    <row r="1505" spans="1:2" x14ac:dyDescent="0.25">
      <c r="A1505" s="1" t="s">
        <v>474</v>
      </c>
      <c r="B1505" s="1" t="s">
        <v>1952</v>
      </c>
    </row>
    <row r="1506" spans="1:2" x14ac:dyDescent="0.25">
      <c r="A1506" s="1" t="s">
        <v>349</v>
      </c>
      <c r="B1506" s="1" t="s">
        <v>1530</v>
      </c>
    </row>
    <row r="1507" spans="1:2" x14ac:dyDescent="0.25">
      <c r="A1507" s="1" t="s">
        <v>448</v>
      </c>
      <c r="B1507" s="1" t="s">
        <v>1876</v>
      </c>
    </row>
    <row r="1508" spans="1:2" x14ac:dyDescent="0.25">
      <c r="A1508" s="1" t="s">
        <v>255</v>
      </c>
      <c r="B1508" s="1" t="s">
        <v>1052</v>
      </c>
    </row>
    <row r="1509" spans="1:2" x14ac:dyDescent="0.25">
      <c r="A1509" s="1">
        <v>2573300</v>
      </c>
      <c r="B1509" s="1" t="s">
        <v>1188</v>
      </c>
    </row>
    <row r="1510" spans="1:2" x14ac:dyDescent="0.25">
      <c r="A1510" s="1" t="s">
        <v>554</v>
      </c>
      <c r="B1510" s="1" t="s">
        <v>2100</v>
      </c>
    </row>
    <row r="1511" spans="1:2" x14ac:dyDescent="0.25">
      <c r="A1511" s="1" t="s">
        <v>235</v>
      </c>
      <c r="B1511" s="1" t="s">
        <v>974</v>
      </c>
    </row>
    <row r="1512" spans="1:2" x14ac:dyDescent="0.25">
      <c r="A1512" s="1" t="s">
        <v>449</v>
      </c>
      <c r="B1512" s="1" t="s">
        <v>1882</v>
      </c>
    </row>
    <row r="1513" spans="1:2" x14ac:dyDescent="0.25">
      <c r="A1513" s="1" t="s">
        <v>152</v>
      </c>
      <c r="B1513" s="1" t="s">
        <v>622</v>
      </c>
    </row>
    <row r="1514" spans="1:2" x14ac:dyDescent="0.25">
      <c r="A1514" s="1" t="s">
        <v>376</v>
      </c>
      <c r="B1514" s="1" t="s">
        <v>1644</v>
      </c>
    </row>
    <row r="1515" spans="1:2" x14ac:dyDescent="0.25">
      <c r="A1515" s="1" t="s">
        <v>375</v>
      </c>
      <c r="B1515" s="1" t="s">
        <v>1643</v>
      </c>
    </row>
    <row r="1516" spans="1:2" x14ac:dyDescent="0.25">
      <c r="A1516" s="1">
        <v>2059520</v>
      </c>
      <c r="B1516" s="1" t="s">
        <v>821</v>
      </c>
    </row>
    <row r="1517" spans="1:2" x14ac:dyDescent="0.25">
      <c r="A1517" s="1" t="s">
        <v>260</v>
      </c>
      <c r="B1517" s="1" t="s">
        <v>1073</v>
      </c>
    </row>
    <row r="1518" spans="1:2" x14ac:dyDescent="0.25">
      <c r="A1518" s="1" t="s">
        <v>492</v>
      </c>
      <c r="B1518" s="1" t="s">
        <v>3874</v>
      </c>
    </row>
    <row r="1519" spans="1:2" x14ac:dyDescent="0.25">
      <c r="A1519" s="1" t="s">
        <v>342</v>
      </c>
      <c r="B1519" s="1" t="s">
        <v>1514</v>
      </c>
    </row>
    <row r="1520" spans="1:2" x14ac:dyDescent="0.25">
      <c r="A1520" s="1" t="s">
        <v>402</v>
      </c>
      <c r="B1520" s="1" t="s">
        <v>1714</v>
      </c>
    </row>
    <row r="1521" spans="1:2" x14ac:dyDescent="0.25">
      <c r="A1521" s="1" t="s">
        <v>402</v>
      </c>
      <c r="B1521" s="1" t="s">
        <v>1718</v>
      </c>
    </row>
    <row r="1522" spans="1:2" x14ac:dyDescent="0.25">
      <c r="A1522" s="1" t="s">
        <v>402</v>
      </c>
      <c r="B1522" s="1" t="s">
        <v>1719</v>
      </c>
    </row>
    <row r="1523" spans="1:2" x14ac:dyDescent="0.25">
      <c r="A1523" s="1" t="s">
        <v>402</v>
      </c>
      <c r="B1523" s="1" t="s">
        <v>1720</v>
      </c>
    </row>
    <row r="1524" spans="1:2" x14ac:dyDescent="0.25">
      <c r="A1524" s="1" t="s">
        <v>402</v>
      </c>
      <c r="B1524" s="1" t="s">
        <v>1722</v>
      </c>
    </row>
    <row r="1525" spans="1:2" x14ac:dyDescent="0.25">
      <c r="A1525" s="1" t="s">
        <v>428</v>
      </c>
      <c r="B1525" s="1" t="s">
        <v>1829</v>
      </c>
    </row>
    <row r="1526" spans="1:2" x14ac:dyDescent="0.25">
      <c r="A1526" s="1" t="s">
        <v>402</v>
      </c>
      <c r="B1526" s="1" t="s">
        <v>1724</v>
      </c>
    </row>
    <row r="1527" spans="1:2" x14ac:dyDescent="0.25">
      <c r="A1527" s="1" t="s">
        <v>402</v>
      </c>
      <c r="B1527" s="1" t="s">
        <v>1726</v>
      </c>
    </row>
    <row r="1528" spans="1:2" x14ac:dyDescent="0.25">
      <c r="A1528" s="1" t="s">
        <v>402</v>
      </c>
      <c r="B1528" s="1" t="s">
        <v>1723</v>
      </c>
    </row>
    <row r="1529" spans="1:2" x14ac:dyDescent="0.25">
      <c r="A1529" s="1" t="s">
        <v>402</v>
      </c>
      <c r="B1529" s="1" t="s">
        <v>1725</v>
      </c>
    </row>
    <row r="1530" spans="1:2" x14ac:dyDescent="0.25">
      <c r="A1530" s="1" t="s">
        <v>402</v>
      </c>
      <c r="B1530" s="1" t="s">
        <v>1716</v>
      </c>
    </row>
    <row r="1531" spans="1:2" x14ac:dyDescent="0.25">
      <c r="A1531" s="1" t="s">
        <v>471</v>
      </c>
      <c r="B1531" s="1" t="s">
        <v>1937</v>
      </c>
    </row>
    <row r="1532" spans="1:2" x14ac:dyDescent="0.25">
      <c r="A1532" s="1" t="s">
        <v>349</v>
      </c>
      <c r="B1532" s="1" t="s">
        <v>1539</v>
      </c>
    </row>
    <row r="1533" spans="1:2" x14ac:dyDescent="0.25">
      <c r="A1533" s="1" t="s">
        <v>402</v>
      </c>
      <c r="B1533" s="1" t="s">
        <v>1727</v>
      </c>
    </row>
    <row r="1534" spans="1:2" x14ac:dyDescent="0.25">
      <c r="A1534" t="s">
        <v>427</v>
      </c>
      <c r="B1534" t="s">
        <v>3764</v>
      </c>
    </row>
    <row r="1535" spans="1:2" x14ac:dyDescent="0.25">
      <c r="A1535" s="1" t="s">
        <v>307</v>
      </c>
      <c r="B1535" s="1" t="s">
        <v>1348</v>
      </c>
    </row>
    <row r="1536" spans="1:2" x14ac:dyDescent="0.25">
      <c r="A1536" s="1" t="s">
        <v>427</v>
      </c>
      <c r="B1536" s="1" t="s">
        <v>1826</v>
      </c>
    </row>
    <row r="1537" spans="1:2" x14ac:dyDescent="0.25">
      <c r="A1537" s="1" t="s">
        <v>427</v>
      </c>
      <c r="B1537" s="1" t="s">
        <v>1825</v>
      </c>
    </row>
    <row r="1538" spans="1:2" x14ac:dyDescent="0.25">
      <c r="A1538" s="1" t="s">
        <v>402</v>
      </c>
      <c r="B1538" s="1" t="s">
        <v>1729</v>
      </c>
    </row>
    <row r="1539" spans="1:2" x14ac:dyDescent="0.25">
      <c r="A1539" s="1" t="s">
        <v>402</v>
      </c>
      <c r="B1539" s="1" t="s">
        <v>1728</v>
      </c>
    </row>
    <row r="1540" spans="1:2" x14ac:dyDescent="0.25">
      <c r="A1540" s="1" t="s">
        <v>402</v>
      </c>
      <c r="B1540" s="1" t="s">
        <v>1715</v>
      </c>
    </row>
    <row r="1541" spans="1:2" x14ac:dyDescent="0.25">
      <c r="A1541" s="1" t="s">
        <v>427</v>
      </c>
      <c r="B1541" s="1" t="s">
        <v>1828</v>
      </c>
    </row>
    <row r="1542" spans="1:2" x14ac:dyDescent="0.25">
      <c r="A1542" s="1" t="s">
        <v>427</v>
      </c>
      <c r="B1542" s="1" t="s">
        <v>1827</v>
      </c>
    </row>
    <row r="1543" spans="1:2" x14ac:dyDescent="0.25">
      <c r="A1543" s="1" t="s">
        <v>412</v>
      </c>
      <c r="B1543" s="1" t="s">
        <v>1777</v>
      </c>
    </row>
    <row r="1544" spans="1:2" x14ac:dyDescent="0.25">
      <c r="A1544" s="1" t="s">
        <v>524</v>
      </c>
      <c r="B1544" s="1" t="s">
        <v>2050</v>
      </c>
    </row>
    <row r="1545" spans="1:2" x14ac:dyDescent="0.25">
      <c r="A1545" s="1" t="s">
        <v>264</v>
      </c>
      <c r="B1545" s="1" t="s">
        <v>1083</v>
      </c>
    </row>
    <row r="1546" spans="1:2" x14ac:dyDescent="0.25">
      <c r="A1546" s="1" t="s">
        <v>141</v>
      </c>
      <c r="B1546" s="1" t="s">
        <v>589</v>
      </c>
    </row>
    <row r="1547" spans="1:2" x14ac:dyDescent="0.25">
      <c r="A1547" s="1" t="s">
        <v>141</v>
      </c>
      <c r="B1547" s="1" t="s">
        <v>590</v>
      </c>
    </row>
    <row r="1548" spans="1:2" x14ac:dyDescent="0.25">
      <c r="A1548" s="1" t="s">
        <v>223</v>
      </c>
      <c r="B1548" s="1" t="s">
        <v>931</v>
      </c>
    </row>
    <row r="1549" spans="1:2" x14ac:dyDescent="0.25">
      <c r="A1549" s="1" t="s">
        <v>265</v>
      </c>
      <c r="B1549" s="1" t="s">
        <v>1089</v>
      </c>
    </row>
    <row r="1550" spans="1:2" x14ac:dyDescent="0.25">
      <c r="A1550" s="1" t="s">
        <v>222</v>
      </c>
      <c r="B1550" s="1" t="s">
        <v>3697</v>
      </c>
    </row>
    <row r="1551" spans="1:2" x14ac:dyDescent="0.25">
      <c r="A1551" s="1">
        <v>2059561</v>
      </c>
      <c r="B1551" s="1" t="s">
        <v>836</v>
      </c>
    </row>
    <row r="1552" spans="1:2" x14ac:dyDescent="0.25">
      <c r="A1552" s="1">
        <v>2444240</v>
      </c>
      <c r="B1552" s="1" t="s">
        <v>1108</v>
      </c>
    </row>
    <row r="1553" spans="1:2" x14ac:dyDescent="0.25">
      <c r="A1553" s="1" t="s">
        <v>367</v>
      </c>
      <c r="B1553" s="1" t="s">
        <v>1632</v>
      </c>
    </row>
    <row r="1554" spans="1:2" x14ac:dyDescent="0.25">
      <c r="A1554" s="1" t="s">
        <v>237</v>
      </c>
      <c r="B1554" s="1" t="s">
        <v>990</v>
      </c>
    </row>
    <row r="1555" spans="1:2" x14ac:dyDescent="0.25">
      <c r="A1555" s="1" t="s">
        <v>221</v>
      </c>
      <c r="B1555" s="1" t="s">
        <v>3827</v>
      </c>
    </row>
    <row r="1556" spans="1:2" x14ac:dyDescent="0.25">
      <c r="A1556" s="1" t="s">
        <v>420</v>
      </c>
      <c r="B1556" s="1" t="s">
        <v>1793</v>
      </c>
    </row>
    <row r="1557" spans="1:2" x14ac:dyDescent="0.25">
      <c r="A1557" s="1" t="s">
        <v>169</v>
      </c>
      <c r="B1557" s="1" t="s">
        <v>650</v>
      </c>
    </row>
    <row r="1558" spans="1:2" x14ac:dyDescent="0.25">
      <c r="A1558" s="1" t="s">
        <v>353</v>
      </c>
      <c r="B1558" s="1" t="s">
        <v>1564</v>
      </c>
    </row>
    <row r="1559" spans="1:2" x14ac:dyDescent="0.25">
      <c r="A1559" s="1" t="s">
        <v>341</v>
      </c>
      <c r="B1559" s="1" t="s">
        <v>1513</v>
      </c>
    </row>
    <row r="1560" spans="1:2" x14ac:dyDescent="0.25">
      <c r="A1560" s="1">
        <v>2573400</v>
      </c>
      <c r="B1560" s="1" t="s">
        <v>1234</v>
      </c>
    </row>
    <row r="1561" spans="1:2" x14ac:dyDescent="0.25">
      <c r="A1561" s="1">
        <v>2573400</v>
      </c>
      <c r="B1561" s="1" t="s">
        <v>1232</v>
      </c>
    </row>
    <row r="1562" spans="1:2" x14ac:dyDescent="0.25">
      <c r="A1562" s="1">
        <v>2573400</v>
      </c>
      <c r="B1562" s="1" t="s">
        <v>1229</v>
      </c>
    </row>
    <row r="1563" spans="1:2" x14ac:dyDescent="0.25">
      <c r="A1563" s="1">
        <v>2573400</v>
      </c>
      <c r="B1563" s="1" t="s">
        <v>1235</v>
      </c>
    </row>
    <row r="1564" spans="1:2" x14ac:dyDescent="0.25">
      <c r="A1564" s="1">
        <v>2573400</v>
      </c>
      <c r="B1564" s="1" t="s">
        <v>1230</v>
      </c>
    </row>
    <row r="1565" spans="1:2" x14ac:dyDescent="0.25">
      <c r="A1565" s="1">
        <v>2573400</v>
      </c>
      <c r="B1565" s="1" t="s">
        <v>1236</v>
      </c>
    </row>
    <row r="1566" spans="1:2" x14ac:dyDescent="0.25">
      <c r="A1566" s="1">
        <v>2573400</v>
      </c>
      <c r="B1566" s="1" t="s">
        <v>1231</v>
      </c>
    </row>
    <row r="1567" spans="1:2" x14ac:dyDescent="0.25">
      <c r="A1567" s="1">
        <v>2573400</v>
      </c>
      <c r="B1567" s="1" t="s">
        <v>1233</v>
      </c>
    </row>
    <row r="1568" spans="1:2" x14ac:dyDescent="0.25">
      <c r="A1568" s="1">
        <v>2573400</v>
      </c>
      <c r="B1568" s="1" t="s">
        <v>1228</v>
      </c>
    </row>
    <row r="1569" spans="1:2" x14ac:dyDescent="0.25">
      <c r="A1569" s="1">
        <v>2059500</v>
      </c>
      <c r="B1569" s="1" t="s">
        <v>806</v>
      </c>
    </row>
    <row r="1570" spans="1:2" x14ac:dyDescent="0.25">
      <c r="A1570" s="1" t="s">
        <v>223</v>
      </c>
      <c r="B1570" s="1" t="s">
        <v>924</v>
      </c>
    </row>
    <row r="1571" spans="1:2" x14ac:dyDescent="0.25">
      <c r="A1571" s="1" t="s">
        <v>231</v>
      </c>
      <c r="B1571" s="1" t="s">
        <v>954</v>
      </c>
    </row>
    <row r="1572" spans="1:2" x14ac:dyDescent="0.25">
      <c r="A1572" s="1" t="s">
        <v>156</v>
      </c>
      <c r="B1572" s="1" t="s">
        <v>630</v>
      </c>
    </row>
    <row r="1573" spans="1:2" x14ac:dyDescent="0.25">
      <c r="A1573" s="1" t="s">
        <v>152</v>
      </c>
      <c r="B1573" s="1" t="s">
        <v>618</v>
      </c>
    </row>
    <row r="1574" spans="1:2" x14ac:dyDescent="0.25">
      <c r="A1574" s="1" t="s">
        <v>447</v>
      </c>
      <c r="B1574" s="1" t="s">
        <v>1873</v>
      </c>
    </row>
    <row r="1575" spans="1:2" x14ac:dyDescent="0.25">
      <c r="A1575" s="1">
        <v>2015201</v>
      </c>
      <c r="B1575" s="1" t="s">
        <v>763</v>
      </c>
    </row>
    <row r="1576" spans="1:2" x14ac:dyDescent="0.25">
      <c r="A1576" s="1">
        <v>2013313</v>
      </c>
      <c r="B1576" s="1" t="s">
        <v>707</v>
      </c>
    </row>
    <row r="1577" spans="1:2" x14ac:dyDescent="0.25">
      <c r="A1577" s="1">
        <v>2015510</v>
      </c>
      <c r="B1577" s="1" t="s">
        <v>764</v>
      </c>
    </row>
    <row r="1578" spans="1:2" x14ac:dyDescent="0.25">
      <c r="A1578" s="1" t="s">
        <v>194</v>
      </c>
      <c r="B1578" s="1" t="s">
        <v>689</v>
      </c>
    </row>
    <row r="1579" spans="1:2" x14ac:dyDescent="0.25">
      <c r="A1579" s="1">
        <v>2014130</v>
      </c>
      <c r="B1579" s="1" t="s">
        <v>743</v>
      </c>
    </row>
    <row r="1580" spans="1:2" x14ac:dyDescent="0.25">
      <c r="A1580" s="1" t="s">
        <v>370</v>
      </c>
      <c r="B1580" s="1" t="s">
        <v>1635</v>
      </c>
    </row>
    <row r="1581" spans="1:2" x14ac:dyDescent="0.25">
      <c r="A1581" s="1" t="s">
        <v>242</v>
      </c>
      <c r="B1581" s="1" t="s">
        <v>1013</v>
      </c>
    </row>
    <row r="1582" spans="1:2" x14ac:dyDescent="0.25">
      <c r="A1582" s="1" t="s">
        <v>223</v>
      </c>
      <c r="B1582" s="1" t="s">
        <v>926</v>
      </c>
    </row>
    <row r="1583" spans="1:2" x14ac:dyDescent="0.25">
      <c r="A1583" s="1" t="s">
        <v>223</v>
      </c>
      <c r="B1583" s="1" t="s">
        <v>927</v>
      </c>
    </row>
    <row r="1584" spans="1:2" x14ac:dyDescent="0.25">
      <c r="A1584" s="1" t="s">
        <v>287</v>
      </c>
      <c r="B1584" s="1" t="s">
        <v>1288</v>
      </c>
    </row>
    <row r="1585" spans="1:2" x14ac:dyDescent="0.25">
      <c r="A1585" s="1" t="s">
        <v>287</v>
      </c>
      <c r="B1585" s="1" t="s">
        <v>1287</v>
      </c>
    </row>
    <row r="1586" spans="1:2" x14ac:dyDescent="0.25">
      <c r="A1586" s="1" t="s">
        <v>330</v>
      </c>
      <c r="B1586" s="1" t="s">
        <v>1467</v>
      </c>
    </row>
    <row r="1587" spans="1:2" x14ac:dyDescent="0.25">
      <c r="A1587" s="1" t="s">
        <v>387</v>
      </c>
      <c r="B1587" s="1" t="s">
        <v>1679</v>
      </c>
    </row>
    <row r="1588" spans="1:2" x14ac:dyDescent="0.25">
      <c r="A1588" s="1" t="s">
        <v>246</v>
      </c>
      <c r="B1588" s="1" t="s">
        <v>1030</v>
      </c>
    </row>
    <row r="1589" spans="1:2" x14ac:dyDescent="0.25">
      <c r="A1589" s="1">
        <v>2573400</v>
      </c>
      <c r="B1589" s="1" t="s">
        <v>1241</v>
      </c>
    </row>
    <row r="1590" spans="1:2" x14ac:dyDescent="0.25">
      <c r="A1590" s="1">
        <v>2573400</v>
      </c>
      <c r="B1590" s="1" t="s">
        <v>1242</v>
      </c>
    </row>
    <row r="1591" spans="1:2" x14ac:dyDescent="0.25">
      <c r="A1591" s="1" t="s">
        <v>360</v>
      </c>
      <c r="B1591" s="1" t="s">
        <v>1596</v>
      </c>
    </row>
    <row r="1592" spans="1:2" x14ac:dyDescent="0.25">
      <c r="A1592" s="1" t="s">
        <v>284</v>
      </c>
      <c r="B1592" s="1" t="s">
        <v>1268</v>
      </c>
    </row>
    <row r="1593" spans="1:2" x14ac:dyDescent="0.25">
      <c r="A1593" s="1" t="s">
        <v>408</v>
      </c>
      <c r="B1593" s="1" t="s">
        <v>1761</v>
      </c>
    </row>
    <row r="1594" spans="1:2" x14ac:dyDescent="0.25">
      <c r="A1594" s="1">
        <v>2014120</v>
      </c>
      <c r="B1594" s="1" t="s">
        <v>3824</v>
      </c>
    </row>
    <row r="1595" spans="1:2" x14ac:dyDescent="0.25">
      <c r="A1595" s="1" t="s">
        <v>242</v>
      </c>
      <c r="B1595" s="1" t="s">
        <v>1005</v>
      </c>
    </row>
    <row r="1596" spans="1:2" x14ac:dyDescent="0.25">
      <c r="A1596" s="1" t="s">
        <v>3725</v>
      </c>
      <c r="B1596" s="1" t="s">
        <v>3700</v>
      </c>
    </row>
    <row r="1597" spans="1:2" x14ac:dyDescent="0.25">
      <c r="A1597" s="1">
        <v>2443120</v>
      </c>
      <c r="B1597" s="1" t="s">
        <v>1099</v>
      </c>
    </row>
    <row r="1598" spans="1:2" x14ac:dyDescent="0.25">
      <c r="A1598" s="1">
        <v>2014620</v>
      </c>
      <c r="B1598" s="1" t="s">
        <v>754</v>
      </c>
    </row>
    <row r="1599" spans="1:2" x14ac:dyDescent="0.25">
      <c r="A1599" s="1">
        <v>2573300</v>
      </c>
      <c r="B1599" s="1" t="s">
        <v>1204</v>
      </c>
    </row>
    <row r="1600" spans="1:2" x14ac:dyDescent="0.25">
      <c r="A1600" s="1" t="s">
        <v>135</v>
      </c>
      <c r="B1600" s="1" t="s">
        <v>582</v>
      </c>
    </row>
    <row r="1601" spans="1:2" x14ac:dyDescent="0.25">
      <c r="A1601" s="1">
        <v>2652120</v>
      </c>
      <c r="B1601" s="1" t="s">
        <v>1508</v>
      </c>
    </row>
    <row r="1602" spans="1:2" x14ac:dyDescent="0.25">
      <c r="A1602" s="1" t="s">
        <v>245</v>
      </c>
      <c r="B1602" s="1" t="s">
        <v>3835</v>
      </c>
    </row>
    <row r="1603" spans="1:2" x14ac:dyDescent="0.25">
      <c r="A1603" s="1" t="s">
        <v>244</v>
      </c>
      <c r="B1603" s="1" t="s">
        <v>1026</v>
      </c>
    </row>
    <row r="1604" spans="1:2" x14ac:dyDescent="0.25">
      <c r="A1604" s="1" t="s">
        <v>242</v>
      </c>
      <c r="B1604" s="1" t="s">
        <v>1019</v>
      </c>
    </row>
    <row r="1605" spans="1:2" x14ac:dyDescent="0.25">
      <c r="A1605" s="1" t="s">
        <v>168</v>
      </c>
      <c r="B1605" s="1" t="s">
        <v>645</v>
      </c>
    </row>
    <row r="1606" spans="1:2" x14ac:dyDescent="0.25">
      <c r="A1606" s="1">
        <v>2331104</v>
      </c>
      <c r="B1606" s="1" t="s">
        <v>1023</v>
      </c>
    </row>
    <row r="1607" spans="1:2" x14ac:dyDescent="0.25">
      <c r="A1607" s="1" t="s">
        <v>287</v>
      </c>
      <c r="B1607" s="1" t="s">
        <v>1286</v>
      </c>
    </row>
    <row r="1608" spans="1:2" x14ac:dyDescent="0.25">
      <c r="A1608" s="1">
        <v>2573300</v>
      </c>
      <c r="B1608" s="1" t="s">
        <v>1201</v>
      </c>
    </row>
    <row r="1609" spans="1:2" x14ac:dyDescent="0.25">
      <c r="A1609" s="1" t="s">
        <v>468</v>
      </c>
      <c r="B1609" s="1" t="s">
        <v>1922</v>
      </c>
    </row>
    <row r="1610" spans="1:2" x14ac:dyDescent="0.25">
      <c r="A1610" s="1" t="s">
        <v>260</v>
      </c>
      <c r="B1610" s="1" t="s">
        <v>3703</v>
      </c>
    </row>
    <row r="1611" spans="1:2" x14ac:dyDescent="0.25">
      <c r="A1611" s="1" t="s">
        <v>411</v>
      </c>
      <c r="B1611" s="1" t="s">
        <v>1768</v>
      </c>
    </row>
    <row r="1612" spans="1:2" x14ac:dyDescent="0.25">
      <c r="A1612" s="1">
        <v>2444261</v>
      </c>
      <c r="B1612" s="1" t="s">
        <v>1109</v>
      </c>
    </row>
    <row r="1613" spans="1:2" x14ac:dyDescent="0.25">
      <c r="A1613" s="1">
        <v>2431300</v>
      </c>
      <c r="B1613" s="1" t="s">
        <v>1095</v>
      </c>
    </row>
    <row r="1614" spans="1:2" x14ac:dyDescent="0.25">
      <c r="A1614" s="1">
        <v>2431300</v>
      </c>
      <c r="B1614" s="1" t="s">
        <v>1096</v>
      </c>
    </row>
    <row r="1615" spans="1:2" x14ac:dyDescent="0.25">
      <c r="A1615" s="1" t="s">
        <v>215</v>
      </c>
      <c r="B1615" s="1" t="s">
        <v>3692</v>
      </c>
    </row>
    <row r="1616" spans="1:2" x14ac:dyDescent="0.25">
      <c r="A1616" s="1" t="s">
        <v>355</v>
      </c>
      <c r="B1616" s="1" t="s">
        <v>1576</v>
      </c>
    </row>
    <row r="1617" spans="1:2" x14ac:dyDescent="0.25">
      <c r="A1617" s="1" t="s">
        <v>459</v>
      </c>
      <c r="B1617" s="1" t="s">
        <v>1902</v>
      </c>
    </row>
    <row r="1618" spans="1:2" x14ac:dyDescent="0.25">
      <c r="A1618" s="1" t="s">
        <v>382</v>
      </c>
      <c r="B1618" s="1" t="s">
        <v>1654</v>
      </c>
    </row>
    <row r="1619" spans="1:2" x14ac:dyDescent="0.25">
      <c r="A1619" s="1" t="s">
        <v>461</v>
      </c>
      <c r="B1619" s="1" t="s">
        <v>1909</v>
      </c>
    </row>
    <row r="1620" spans="1:2" x14ac:dyDescent="0.25">
      <c r="A1620" s="1" t="s">
        <v>291</v>
      </c>
      <c r="B1620" s="1" t="s">
        <v>1296</v>
      </c>
    </row>
    <row r="1621" spans="1:2" x14ac:dyDescent="0.25">
      <c r="A1621" s="1" t="s">
        <v>496</v>
      </c>
      <c r="B1621" s="1" t="s">
        <v>1989</v>
      </c>
    </row>
    <row r="1622" spans="1:2" x14ac:dyDescent="0.25">
      <c r="A1622" s="1">
        <v>2219300</v>
      </c>
      <c r="B1622" s="1" t="s">
        <v>869</v>
      </c>
    </row>
    <row r="1623" spans="1:2" x14ac:dyDescent="0.25">
      <c r="A1623" s="1" t="s">
        <v>222</v>
      </c>
      <c r="B1623" s="1" t="s">
        <v>3828</v>
      </c>
    </row>
    <row r="1624" spans="1:2" x14ac:dyDescent="0.25">
      <c r="A1624" s="1">
        <v>2219300</v>
      </c>
      <c r="B1624" s="1" t="s">
        <v>870</v>
      </c>
    </row>
    <row r="1625" spans="1:2" x14ac:dyDescent="0.25">
      <c r="A1625" s="1">
        <v>2219300</v>
      </c>
      <c r="B1625" s="1" t="s">
        <v>871</v>
      </c>
    </row>
    <row r="1626" spans="1:2" x14ac:dyDescent="0.25">
      <c r="A1626" s="1" t="s">
        <v>383</v>
      </c>
      <c r="B1626" s="1" t="s">
        <v>1658</v>
      </c>
    </row>
    <row r="1627" spans="1:2" x14ac:dyDescent="0.25">
      <c r="A1627" s="1" t="s">
        <v>216</v>
      </c>
      <c r="B1627" s="1" t="s">
        <v>865</v>
      </c>
    </row>
    <row r="1628" spans="1:2" x14ac:dyDescent="0.25">
      <c r="A1628" s="1">
        <v>2573300</v>
      </c>
      <c r="B1628" s="1" t="s">
        <v>1170</v>
      </c>
    </row>
    <row r="1629" spans="1:2" x14ac:dyDescent="0.25">
      <c r="A1629" s="1" t="s">
        <v>245</v>
      </c>
      <c r="B1629" s="1" t="s">
        <v>1029</v>
      </c>
    </row>
    <row r="1630" spans="1:2" x14ac:dyDescent="0.25">
      <c r="A1630" s="1">
        <v>2030220</v>
      </c>
      <c r="B1630" s="1" t="s">
        <v>776</v>
      </c>
    </row>
    <row r="1631" spans="1:2" x14ac:dyDescent="0.25">
      <c r="A1631" s="1">
        <v>2594110</v>
      </c>
      <c r="B1631" s="1" t="s">
        <v>1281</v>
      </c>
    </row>
    <row r="1632" spans="1:2" x14ac:dyDescent="0.25">
      <c r="A1632" s="1">
        <v>2573300</v>
      </c>
      <c r="B1632" s="1" t="s">
        <v>1175</v>
      </c>
    </row>
    <row r="1633" spans="1:2" x14ac:dyDescent="0.25">
      <c r="A1633" s="1" t="s">
        <v>464</v>
      </c>
      <c r="B1633" s="1" t="s">
        <v>1915</v>
      </c>
    </row>
    <row r="1634" spans="1:2" x14ac:dyDescent="0.25">
      <c r="A1634" s="1" t="s">
        <v>474</v>
      </c>
      <c r="B1634" s="1" t="s">
        <v>1950</v>
      </c>
    </row>
    <row r="1635" spans="1:2" x14ac:dyDescent="0.25">
      <c r="A1635" s="1">
        <v>2573300</v>
      </c>
      <c r="B1635" s="1" t="s">
        <v>1202</v>
      </c>
    </row>
    <row r="1636" spans="1:2" x14ac:dyDescent="0.25">
      <c r="A1636" s="1" t="s">
        <v>323</v>
      </c>
      <c r="B1636" s="1" t="s">
        <v>1413</v>
      </c>
    </row>
    <row r="1637" spans="1:2" x14ac:dyDescent="0.25">
      <c r="A1637" s="1" t="s">
        <v>323</v>
      </c>
      <c r="B1637" s="1" t="s">
        <v>1412</v>
      </c>
    </row>
    <row r="1638" spans="1:2" x14ac:dyDescent="0.25">
      <c r="A1638" s="1" t="s">
        <v>337</v>
      </c>
      <c r="B1638" s="1" t="s">
        <v>1505</v>
      </c>
    </row>
    <row r="1639" spans="1:2" x14ac:dyDescent="0.25">
      <c r="A1639" s="1" t="s">
        <v>237</v>
      </c>
      <c r="B1639" s="1" t="s">
        <v>988</v>
      </c>
    </row>
    <row r="1640" spans="1:2" x14ac:dyDescent="0.25">
      <c r="A1640" s="1" t="s">
        <v>257</v>
      </c>
      <c r="B1640" s="1" t="s">
        <v>1054</v>
      </c>
    </row>
    <row r="1641" spans="1:2" x14ac:dyDescent="0.25">
      <c r="A1641" s="1" t="s">
        <v>140</v>
      </c>
      <c r="B1641" s="1" t="s">
        <v>588</v>
      </c>
    </row>
    <row r="1642" spans="1:2" x14ac:dyDescent="0.25">
      <c r="A1642" s="1" t="s">
        <v>235</v>
      </c>
      <c r="B1642" s="1" t="s">
        <v>985</v>
      </c>
    </row>
    <row r="1643" spans="1:2" x14ac:dyDescent="0.25">
      <c r="A1643" s="1" t="s">
        <v>222</v>
      </c>
      <c r="B1643" s="1" t="s">
        <v>907</v>
      </c>
    </row>
    <row r="1644" spans="1:2" x14ac:dyDescent="0.25">
      <c r="A1644" s="1" t="s">
        <v>222</v>
      </c>
      <c r="B1644" s="1" t="s">
        <v>909</v>
      </c>
    </row>
    <row r="1645" spans="1:2" x14ac:dyDescent="0.25">
      <c r="A1645" s="1" t="s">
        <v>222</v>
      </c>
      <c r="B1645" s="1" t="s">
        <v>908</v>
      </c>
    </row>
    <row r="1646" spans="1:2" x14ac:dyDescent="0.25">
      <c r="A1646" s="1" t="s">
        <v>335</v>
      </c>
      <c r="B1646" s="1" t="s">
        <v>3856</v>
      </c>
    </row>
    <row r="1647" spans="1:2" x14ac:dyDescent="0.25">
      <c r="A1647" s="1">
        <v>2824110</v>
      </c>
      <c r="B1647" s="1" t="s">
        <v>1799</v>
      </c>
    </row>
    <row r="1648" spans="1:2" x14ac:dyDescent="0.25">
      <c r="A1648" s="1" t="s">
        <v>3721</v>
      </c>
      <c r="B1648" s="1" t="s">
        <v>3683</v>
      </c>
    </row>
    <row r="1649" spans="1:2" x14ac:dyDescent="0.25">
      <c r="A1649" s="1" t="s">
        <v>470</v>
      </c>
      <c r="B1649" s="1" t="s">
        <v>1928</v>
      </c>
    </row>
    <row r="1650" spans="1:2" x14ac:dyDescent="0.25">
      <c r="A1650" s="1" t="s">
        <v>385</v>
      </c>
      <c r="B1650" s="1" t="s">
        <v>1673</v>
      </c>
    </row>
    <row r="1651" spans="1:2" x14ac:dyDescent="0.25">
      <c r="A1651" s="1" t="s">
        <v>470</v>
      </c>
      <c r="B1651" s="1" t="s">
        <v>1929</v>
      </c>
    </row>
    <row r="1652" spans="1:2" x14ac:dyDescent="0.25">
      <c r="A1652" s="1" t="s">
        <v>470</v>
      </c>
      <c r="B1652" s="1" t="s">
        <v>1926</v>
      </c>
    </row>
    <row r="1653" spans="1:2" x14ac:dyDescent="0.25">
      <c r="A1653" s="1">
        <v>2573300</v>
      </c>
      <c r="B1653" s="1" t="s">
        <v>1174</v>
      </c>
    </row>
    <row r="1654" spans="1:2" x14ac:dyDescent="0.25">
      <c r="A1654" s="1" t="s">
        <v>291</v>
      </c>
      <c r="B1654" s="1" t="s">
        <v>1297</v>
      </c>
    </row>
    <row r="1655" spans="1:2" x14ac:dyDescent="0.25">
      <c r="A1655" s="1" t="s">
        <v>471</v>
      </c>
      <c r="B1655" s="1" t="s">
        <v>1939</v>
      </c>
    </row>
    <row r="1656" spans="1:2" x14ac:dyDescent="0.25">
      <c r="A1656" s="1" t="s">
        <v>324</v>
      </c>
      <c r="B1656" s="1" t="s">
        <v>1419</v>
      </c>
    </row>
    <row r="1657" spans="1:2" x14ac:dyDescent="0.25">
      <c r="A1657" s="1" t="s">
        <v>340</v>
      </c>
      <c r="B1657" s="1" t="s">
        <v>1512</v>
      </c>
    </row>
    <row r="1658" spans="1:2" x14ac:dyDescent="0.25">
      <c r="A1658" s="1" t="s">
        <v>242</v>
      </c>
      <c r="B1658" s="1" t="s">
        <v>1007</v>
      </c>
    </row>
    <row r="1659" spans="1:2" x14ac:dyDescent="0.25">
      <c r="A1659" s="1" t="s">
        <v>517</v>
      </c>
      <c r="B1659" s="1" t="s">
        <v>2031</v>
      </c>
    </row>
    <row r="1660" spans="1:2" x14ac:dyDescent="0.25">
      <c r="A1660" s="1">
        <v>2059520</v>
      </c>
      <c r="B1660" s="1" t="s">
        <v>825</v>
      </c>
    </row>
    <row r="1661" spans="1:2" x14ac:dyDescent="0.25">
      <c r="A1661" s="1">
        <v>2445301</v>
      </c>
      <c r="B1661" s="1" t="s">
        <v>1111</v>
      </c>
    </row>
    <row r="1662" spans="1:2" x14ac:dyDescent="0.25">
      <c r="A1662" s="1">
        <v>2593151</v>
      </c>
      <c r="B1662" s="1" t="s">
        <v>1266</v>
      </c>
    </row>
    <row r="1663" spans="1:2" x14ac:dyDescent="0.25">
      <c r="A1663" s="1" t="s">
        <v>329</v>
      </c>
      <c r="B1663" s="1" t="s">
        <v>1453</v>
      </c>
    </row>
    <row r="1664" spans="1:2" x14ac:dyDescent="0.25">
      <c r="A1664" s="1">
        <v>2593151</v>
      </c>
      <c r="B1664" s="1" t="s">
        <v>1265</v>
      </c>
    </row>
    <row r="1665" spans="1:2" x14ac:dyDescent="0.25">
      <c r="A1665" s="1" t="s">
        <v>344</v>
      </c>
      <c r="B1665" s="1" t="s">
        <v>1518</v>
      </c>
    </row>
    <row r="1666" spans="1:2" x14ac:dyDescent="0.25">
      <c r="A1666" s="1" t="s">
        <v>387</v>
      </c>
      <c r="B1666" s="1" t="s">
        <v>1683</v>
      </c>
    </row>
    <row r="1667" spans="1:2" x14ac:dyDescent="0.25">
      <c r="A1667" s="1" t="s">
        <v>464</v>
      </c>
      <c r="B1667" s="1" t="s">
        <v>1913</v>
      </c>
    </row>
    <row r="1668" spans="1:2" x14ac:dyDescent="0.25">
      <c r="A1668" s="1" t="s">
        <v>377</v>
      </c>
      <c r="B1668" s="1" t="s">
        <v>1647</v>
      </c>
    </row>
    <row r="1669" spans="1:2" x14ac:dyDescent="0.25">
      <c r="A1669" s="1" t="s">
        <v>513</v>
      </c>
      <c r="B1669" s="1" t="s">
        <v>2026</v>
      </c>
    </row>
    <row r="1670" spans="1:2" x14ac:dyDescent="0.25">
      <c r="A1670" s="1" t="s">
        <v>513</v>
      </c>
      <c r="B1670" s="1" t="s">
        <v>2027</v>
      </c>
    </row>
    <row r="1671" spans="1:2" x14ac:dyDescent="0.25">
      <c r="A1671" s="1">
        <v>2573200</v>
      </c>
      <c r="B1671" s="1" t="s">
        <v>1155</v>
      </c>
    </row>
    <row r="1672" spans="1:2" x14ac:dyDescent="0.25">
      <c r="A1672" s="1" t="s">
        <v>344</v>
      </c>
      <c r="B1672" s="1" t="s">
        <v>1519</v>
      </c>
    </row>
    <row r="1673" spans="1:2" x14ac:dyDescent="0.25">
      <c r="A1673" s="1" t="s">
        <v>377</v>
      </c>
      <c r="B1673" s="1" t="s">
        <v>1645</v>
      </c>
    </row>
    <row r="1674" spans="1:2" x14ac:dyDescent="0.25">
      <c r="A1674" t="s">
        <v>308</v>
      </c>
      <c r="B1674" t="s">
        <v>3752</v>
      </c>
    </row>
    <row r="1675" spans="1:2" x14ac:dyDescent="0.25">
      <c r="A1675" s="1" t="s">
        <v>351</v>
      </c>
      <c r="B1675" s="1" t="s">
        <v>1556</v>
      </c>
    </row>
    <row r="1676" spans="1:2" x14ac:dyDescent="0.25">
      <c r="A1676" s="1" t="s">
        <v>386</v>
      </c>
      <c r="B1676" s="1" t="s">
        <v>1674</v>
      </c>
    </row>
    <row r="1677" spans="1:2" x14ac:dyDescent="0.25">
      <c r="A1677" s="1" t="s">
        <v>402</v>
      </c>
      <c r="B1677" s="1" t="s">
        <v>1733</v>
      </c>
    </row>
    <row r="1678" spans="1:2" x14ac:dyDescent="0.25">
      <c r="A1678" s="1" t="s">
        <v>402</v>
      </c>
      <c r="B1678" s="1" t="s">
        <v>1717</v>
      </c>
    </row>
    <row r="1679" spans="1:2" x14ac:dyDescent="0.25">
      <c r="A1679" s="1">
        <v>2030100</v>
      </c>
      <c r="B1679" s="1" t="s">
        <v>560</v>
      </c>
    </row>
    <row r="1680" spans="1:2" x14ac:dyDescent="0.25">
      <c r="A1680" s="1">
        <v>2030100</v>
      </c>
      <c r="B1680" s="1" t="s">
        <v>771</v>
      </c>
    </row>
    <row r="1681" spans="1:2" x14ac:dyDescent="0.25">
      <c r="A1681" s="1" t="s">
        <v>345</v>
      </c>
      <c r="B1681" s="1" t="s">
        <v>1521</v>
      </c>
    </row>
    <row r="1682" spans="1:2" x14ac:dyDescent="0.25">
      <c r="A1682" s="1" t="s">
        <v>177</v>
      </c>
      <c r="B1682" s="1" t="s">
        <v>663</v>
      </c>
    </row>
    <row r="1683" spans="1:2" x14ac:dyDescent="0.25">
      <c r="A1683" s="1" t="s">
        <v>205</v>
      </c>
      <c r="B1683" s="1" t="s">
        <v>787</v>
      </c>
    </row>
    <row r="1684" spans="1:2" x14ac:dyDescent="0.25">
      <c r="A1684" s="1" t="s">
        <v>433</v>
      </c>
      <c r="B1684" s="1" t="s">
        <v>1844</v>
      </c>
    </row>
    <row r="1685" spans="1:2" x14ac:dyDescent="0.25">
      <c r="A1685" s="1" t="s">
        <v>291</v>
      </c>
      <c r="B1685" s="1" t="s">
        <v>1299</v>
      </c>
    </row>
    <row r="1686" spans="1:2" x14ac:dyDescent="0.25">
      <c r="A1686" s="1" t="s">
        <v>354</v>
      </c>
      <c r="B1686" s="1" t="s">
        <v>1574</v>
      </c>
    </row>
    <row r="1687" spans="1:2" x14ac:dyDescent="0.25">
      <c r="A1687"/>
      <c r="B1687"/>
    </row>
    <row r="1688" spans="1:2" x14ac:dyDescent="0.25">
      <c r="A1688"/>
      <c r="B1688"/>
    </row>
    <row r="1689" spans="1:2" x14ac:dyDescent="0.25">
      <c r="A1689"/>
      <c r="B1689"/>
    </row>
    <row r="1690" spans="1:2" x14ac:dyDescent="0.25">
      <c r="A1690"/>
      <c r="B1690"/>
    </row>
    <row r="1691" spans="1:2" x14ac:dyDescent="0.25">
      <c r="A1691"/>
      <c r="B1691"/>
    </row>
    <row r="1692" spans="1:2" x14ac:dyDescent="0.25">
      <c r="A1692"/>
      <c r="B1692"/>
    </row>
    <row r="1693" spans="1:2" x14ac:dyDescent="0.25">
      <c r="A1693"/>
      <c r="B1693"/>
    </row>
    <row r="1694" spans="1:2" x14ac:dyDescent="0.25">
      <c r="A1694"/>
      <c r="B1694"/>
    </row>
    <row r="1695" spans="1:2" x14ac:dyDescent="0.25">
      <c r="A1695"/>
      <c r="B1695"/>
    </row>
    <row r="1696" spans="1:2" x14ac:dyDescent="0.25">
      <c r="A1696"/>
      <c r="B1696"/>
    </row>
    <row r="1697" spans="1:2" x14ac:dyDescent="0.25">
      <c r="A1697"/>
      <c r="B1697"/>
    </row>
    <row r="1698" spans="1:2" x14ac:dyDescent="0.25">
      <c r="A1698"/>
      <c r="B1698"/>
    </row>
    <row r="1699" spans="1:2" x14ac:dyDescent="0.25">
      <c r="A1699"/>
      <c r="B1699"/>
    </row>
    <row r="1700" spans="1:2" x14ac:dyDescent="0.25">
      <c r="A1700"/>
      <c r="B1700"/>
    </row>
    <row r="1701" spans="1:2" x14ac:dyDescent="0.25">
      <c r="A1701"/>
      <c r="B1701"/>
    </row>
    <row r="1702" spans="1:2" x14ac:dyDescent="0.25">
      <c r="A1702"/>
      <c r="B1702"/>
    </row>
    <row r="1703" spans="1:2" x14ac:dyDescent="0.25">
      <c r="A1703"/>
      <c r="B1703"/>
    </row>
    <row r="1704" spans="1:2" x14ac:dyDescent="0.25">
      <c r="A1704"/>
      <c r="B1704"/>
    </row>
    <row r="1705" spans="1:2" x14ac:dyDescent="0.25">
      <c r="A1705"/>
      <c r="B1705"/>
    </row>
    <row r="1706" spans="1:2" x14ac:dyDescent="0.25">
      <c r="A1706"/>
      <c r="B1706"/>
    </row>
    <row r="1707" spans="1:2" x14ac:dyDescent="0.25">
      <c r="A1707"/>
      <c r="B1707"/>
    </row>
    <row r="1708" spans="1:2" x14ac:dyDescent="0.25">
      <c r="A1708"/>
      <c r="B1708"/>
    </row>
    <row r="1709" spans="1:2" x14ac:dyDescent="0.25">
      <c r="A1709"/>
      <c r="B1709"/>
    </row>
    <row r="1710" spans="1:2" x14ac:dyDescent="0.25">
      <c r="A1710"/>
      <c r="B1710"/>
    </row>
    <row r="1711" spans="1:2" x14ac:dyDescent="0.25">
      <c r="A1711"/>
      <c r="B1711"/>
    </row>
    <row r="1712" spans="1:2" x14ac:dyDescent="0.25">
      <c r="A1712"/>
      <c r="B1712"/>
    </row>
    <row r="1713" spans="1:2" x14ac:dyDescent="0.25">
      <c r="A1713"/>
      <c r="B1713"/>
    </row>
    <row r="1714" spans="1:2" x14ac:dyDescent="0.25">
      <c r="A1714"/>
      <c r="B1714"/>
    </row>
    <row r="1715" spans="1:2" x14ac:dyDescent="0.25">
      <c r="A1715"/>
      <c r="B1715"/>
    </row>
    <row r="1716" spans="1:2" x14ac:dyDescent="0.25">
      <c r="A1716"/>
      <c r="B1716"/>
    </row>
    <row r="1717" spans="1:2" x14ac:dyDescent="0.25">
      <c r="A1717"/>
      <c r="B1717"/>
    </row>
    <row r="1718" spans="1:2" x14ac:dyDescent="0.25">
      <c r="A1718"/>
      <c r="B1718"/>
    </row>
    <row r="1719" spans="1:2" x14ac:dyDescent="0.25">
      <c r="A1719"/>
      <c r="B1719"/>
    </row>
    <row r="1720" spans="1:2" x14ac:dyDescent="0.25">
      <c r="A1720"/>
      <c r="B1720"/>
    </row>
    <row r="1721" spans="1:2" x14ac:dyDescent="0.25">
      <c r="A1721"/>
      <c r="B1721"/>
    </row>
    <row r="1722" spans="1:2" x14ac:dyDescent="0.25">
      <c r="A1722"/>
      <c r="B1722"/>
    </row>
    <row r="1723" spans="1:2" x14ac:dyDescent="0.25">
      <c r="A1723"/>
      <c r="B1723"/>
    </row>
    <row r="1724" spans="1:2" x14ac:dyDescent="0.25">
      <c r="A1724"/>
      <c r="B1724"/>
    </row>
    <row r="1725" spans="1:2" x14ac:dyDescent="0.25">
      <c r="A1725"/>
      <c r="B1725"/>
    </row>
    <row r="1726" spans="1:2" x14ac:dyDescent="0.25">
      <c r="A1726"/>
      <c r="B1726"/>
    </row>
    <row r="1727" spans="1:2" x14ac:dyDescent="0.25">
      <c r="A1727"/>
      <c r="B1727"/>
    </row>
    <row r="1728" spans="1:2" x14ac:dyDescent="0.25">
      <c r="A1728"/>
      <c r="B1728"/>
    </row>
    <row r="1729" spans="1:2" x14ac:dyDescent="0.25">
      <c r="A1729"/>
      <c r="B1729"/>
    </row>
    <row r="1730" spans="1:2" x14ac:dyDescent="0.25">
      <c r="A1730"/>
      <c r="B1730"/>
    </row>
    <row r="1731" spans="1:2" x14ac:dyDescent="0.25">
      <c r="A1731"/>
      <c r="B1731"/>
    </row>
    <row r="1732" spans="1:2" x14ac:dyDescent="0.25">
      <c r="A1732"/>
      <c r="B1732"/>
    </row>
    <row r="1733" spans="1:2" x14ac:dyDescent="0.25">
      <c r="A1733"/>
      <c r="B1733"/>
    </row>
    <row r="1734" spans="1:2" x14ac:dyDescent="0.25">
      <c r="A1734"/>
      <c r="B1734"/>
    </row>
    <row r="1735" spans="1:2" x14ac:dyDescent="0.25">
      <c r="A1735"/>
      <c r="B1735"/>
    </row>
    <row r="1736" spans="1:2" x14ac:dyDescent="0.25">
      <c r="A1736"/>
      <c r="B1736"/>
    </row>
    <row r="1737" spans="1:2" x14ac:dyDescent="0.25">
      <c r="A1737"/>
      <c r="B1737"/>
    </row>
    <row r="1738" spans="1:2" x14ac:dyDescent="0.25">
      <c r="A1738"/>
      <c r="B1738"/>
    </row>
    <row r="1739" spans="1:2" x14ac:dyDescent="0.25">
      <c r="A1739"/>
      <c r="B1739"/>
    </row>
    <row r="1740" spans="1:2" x14ac:dyDescent="0.25">
      <c r="A1740"/>
      <c r="B1740"/>
    </row>
    <row r="1741" spans="1:2" x14ac:dyDescent="0.25">
      <c r="A1741"/>
      <c r="B1741"/>
    </row>
    <row r="1742" spans="1:2" x14ac:dyDescent="0.25">
      <c r="A1742"/>
      <c r="B1742"/>
    </row>
    <row r="1743" spans="1:2" x14ac:dyDescent="0.25">
      <c r="A1743"/>
      <c r="B1743"/>
    </row>
    <row r="1744" spans="1:2" x14ac:dyDescent="0.25">
      <c r="A1744"/>
      <c r="B1744"/>
    </row>
    <row r="1745" spans="1:2" x14ac:dyDescent="0.25">
      <c r="A1745"/>
      <c r="B1745"/>
    </row>
    <row r="1746" spans="1:2" x14ac:dyDescent="0.25">
      <c r="A1746"/>
      <c r="B1746"/>
    </row>
    <row r="1747" spans="1:2" x14ac:dyDescent="0.25">
      <c r="A1747"/>
      <c r="B1747"/>
    </row>
    <row r="1748" spans="1:2" x14ac:dyDescent="0.25">
      <c r="A1748"/>
      <c r="B1748"/>
    </row>
    <row r="1749" spans="1:2" x14ac:dyDescent="0.25">
      <c r="A1749"/>
      <c r="B1749"/>
    </row>
    <row r="1750" spans="1:2" x14ac:dyDescent="0.25">
      <c r="A1750"/>
      <c r="B1750"/>
    </row>
    <row r="1751" spans="1:2" x14ac:dyDescent="0.25">
      <c r="A1751"/>
      <c r="B1751"/>
    </row>
    <row r="1752" spans="1:2" x14ac:dyDescent="0.25">
      <c r="A1752"/>
      <c r="B1752"/>
    </row>
    <row r="1753" spans="1:2" x14ac:dyDescent="0.25">
      <c r="A1753"/>
      <c r="B1753"/>
    </row>
    <row r="1754" spans="1:2" x14ac:dyDescent="0.25">
      <c r="A1754"/>
      <c r="B1754"/>
    </row>
    <row r="1755" spans="1:2" x14ac:dyDescent="0.25">
      <c r="A1755"/>
      <c r="B1755"/>
    </row>
    <row r="1756" spans="1:2" x14ac:dyDescent="0.25">
      <c r="A1756"/>
      <c r="B1756"/>
    </row>
    <row r="1757" spans="1:2" x14ac:dyDescent="0.25">
      <c r="A1757"/>
      <c r="B1757"/>
    </row>
    <row r="1758" spans="1:2" x14ac:dyDescent="0.25">
      <c r="A1758"/>
      <c r="B1758"/>
    </row>
    <row r="1759" spans="1:2" x14ac:dyDescent="0.25">
      <c r="A1759"/>
      <c r="B1759"/>
    </row>
    <row r="1760" spans="1:2" x14ac:dyDescent="0.25">
      <c r="A1760"/>
      <c r="B1760"/>
    </row>
    <row r="1761" spans="1:2" x14ac:dyDescent="0.25">
      <c r="A1761"/>
      <c r="B1761"/>
    </row>
    <row r="1762" spans="1:2" x14ac:dyDescent="0.25">
      <c r="A1762"/>
      <c r="B1762"/>
    </row>
    <row r="1763" spans="1:2" x14ac:dyDescent="0.25">
      <c r="A1763"/>
      <c r="B1763"/>
    </row>
    <row r="1764" spans="1:2" x14ac:dyDescent="0.25">
      <c r="A1764"/>
      <c r="B1764"/>
    </row>
    <row r="1765" spans="1:2" x14ac:dyDescent="0.25">
      <c r="A1765"/>
      <c r="B1765"/>
    </row>
    <row r="1766" spans="1:2" x14ac:dyDescent="0.25">
      <c r="A1766"/>
      <c r="B1766"/>
    </row>
    <row r="1767" spans="1:2" x14ac:dyDescent="0.25">
      <c r="A1767"/>
      <c r="B1767"/>
    </row>
    <row r="1768" spans="1:2" x14ac:dyDescent="0.25">
      <c r="A1768"/>
      <c r="B1768"/>
    </row>
    <row r="1769" spans="1:2" x14ac:dyDescent="0.25">
      <c r="A1769"/>
      <c r="B1769"/>
    </row>
    <row r="1770" spans="1:2" x14ac:dyDescent="0.25">
      <c r="A1770"/>
      <c r="B1770"/>
    </row>
    <row r="1771" spans="1:2" x14ac:dyDescent="0.25">
      <c r="A1771"/>
      <c r="B1771"/>
    </row>
    <row r="1772" spans="1:2" x14ac:dyDescent="0.25">
      <c r="A1772"/>
      <c r="B1772"/>
    </row>
    <row r="1773" spans="1:2" x14ac:dyDescent="0.25">
      <c r="A1773"/>
      <c r="B1773"/>
    </row>
    <row r="1774" spans="1:2" x14ac:dyDescent="0.25">
      <c r="A1774"/>
      <c r="B1774"/>
    </row>
    <row r="1775" spans="1:2" x14ac:dyDescent="0.25">
      <c r="A1775"/>
      <c r="B1775"/>
    </row>
    <row r="1776" spans="1:2" x14ac:dyDescent="0.25">
      <c r="A1776"/>
      <c r="B1776"/>
    </row>
    <row r="1777" spans="1:2" x14ac:dyDescent="0.25">
      <c r="A1777"/>
      <c r="B1777"/>
    </row>
    <row r="1778" spans="1:2" x14ac:dyDescent="0.25">
      <c r="A1778"/>
      <c r="B1778"/>
    </row>
  </sheetData>
  <sortState xmlns:xlrd2="http://schemas.microsoft.com/office/spreadsheetml/2017/richdata2" ref="A4:B1777">
    <sortCondition ref="B279"/>
  </sortState>
  <conditionalFormatting sqref="B1779:B1048576 B2:B1657">
    <cfRule type="duplicateValues" dxfId="72" priority="2"/>
  </conditionalFormatting>
  <conditionalFormatting sqref="A2:A3">
    <cfRule type="duplicateValues" dxfId="7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17"/>
  <sheetViews>
    <sheetView topLeftCell="D565" zoomScale="70" zoomScaleNormal="70" workbookViewId="0">
      <selection activeCell="I601" sqref="I601"/>
    </sheetView>
  </sheetViews>
  <sheetFormatPr defaultColWidth="9.140625" defaultRowHeight="12.75" x14ac:dyDescent="0.2"/>
  <cols>
    <col min="1" max="1" width="12.140625" style="27" hidden="1" customWidth="1"/>
    <col min="2" max="2" width="43.140625" style="27" hidden="1" customWidth="1"/>
    <col min="3" max="3" width="26.7109375" style="27" hidden="1" customWidth="1"/>
    <col min="4" max="4" width="16.28515625" style="27" bestFit="1" customWidth="1"/>
    <col min="5" max="5" width="53.85546875" style="27" customWidth="1"/>
    <col min="6" max="6" width="74" style="28" customWidth="1"/>
    <col min="7" max="7" width="10" style="29" customWidth="1"/>
    <col min="8" max="8" width="17.140625" style="27" customWidth="1"/>
    <col min="9" max="9" width="80.85546875" style="27" customWidth="1"/>
    <col min="10" max="10" width="66.28515625" style="28" customWidth="1"/>
    <col min="11" max="12" width="9.140625" style="27"/>
    <col min="13" max="17" width="20.7109375" style="50" customWidth="1"/>
    <col min="18" max="16384" width="9.140625" style="27"/>
  </cols>
  <sheetData>
    <row r="1" spans="1:18" s="33" customFormat="1" x14ac:dyDescent="0.25">
      <c r="A1" s="36" t="s">
        <v>2890</v>
      </c>
      <c r="B1" s="37" t="s">
        <v>2888</v>
      </c>
      <c r="C1" s="36" t="s">
        <v>2887</v>
      </c>
      <c r="D1" s="37" t="s">
        <v>2889</v>
      </c>
      <c r="E1" s="36" t="s">
        <v>2888</v>
      </c>
      <c r="F1" s="36" t="s">
        <v>2887</v>
      </c>
      <c r="G1" s="36" t="s">
        <v>0</v>
      </c>
      <c r="H1" s="36" t="s">
        <v>2886</v>
      </c>
      <c r="I1" s="36" t="s">
        <v>2885</v>
      </c>
      <c r="J1" s="36" t="s">
        <v>2884</v>
      </c>
      <c r="M1" s="30" t="s">
        <v>2889</v>
      </c>
      <c r="N1" s="48" t="s">
        <v>2888</v>
      </c>
      <c r="O1" s="49"/>
      <c r="P1" s="48" t="s">
        <v>2886</v>
      </c>
      <c r="Q1" s="48" t="s">
        <v>2885</v>
      </c>
      <c r="R1" s="36"/>
    </row>
    <row r="2" spans="1:18" x14ac:dyDescent="0.2">
      <c r="A2" s="33">
        <v>100</v>
      </c>
      <c r="B2" s="27" t="s">
        <v>20</v>
      </c>
      <c r="C2" s="27" t="str">
        <f>A2&amp;" - "&amp;B2</f>
        <v>100 - Основные материалы</v>
      </c>
      <c r="D2" s="33">
        <v>101</v>
      </c>
      <c r="E2" s="27" t="s">
        <v>12</v>
      </c>
      <c r="F2" s="28" t="str">
        <f>D2&amp;" - "&amp;E2</f>
        <v>101 - Сырье</v>
      </c>
      <c r="M2" s="49">
        <v>204</v>
      </c>
      <c r="N2" s="51" t="s">
        <v>2847</v>
      </c>
      <c r="P2" s="50" t="s">
        <v>3076</v>
      </c>
      <c r="Q2" s="50" t="s">
        <v>2692</v>
      </c>
    </row>
    <row r="3" spans="1:18" x14ac:dyDescent="0.2">
      <c r="A3" s="33"/>
      <c r="D3" s="33"/>
      <c r="G3" s="31">
        <v>100</v>
      </c>
      <c r="H3" s="31" t="str">
        <f>$D$2&amp;"."&amp;G3</f>
        <v>101.100</v>
      </c>
      <c r="I3" s="32" t="s">
        <v>2883</v>
      </c>
      <c r="J3" s="30" t="str">
        <f>H3&amp;" - "&amp;I3</f>
        <v>101.100 - Рулон горячекатаный</v>
      </c>
      <c r="M3" s="49">
        <v>420</v>
      </c>
      <c r="N3" s="50" t="s">
        <v>2514</v>
      </c>
      <c r="P3" s="50" t="s">
        <v>3090</v>
      </c>
      <c r="Q3" s="50" t="s">
        <v>2677</v>
      </c>
    </row>
    <row r="4" spans="1:18" x14ac:dyDescent="0.2">
      <c r="A4" s="33"/>
      <c r="D4" s="33"/>
      <c r="G4" s="31">
        <v>200</v>
      </c>
      <c r="H4" s="31" t="str">
        <f>$D$2&amp;"."&amp;G4</f>
        <v>101.200</v>
      </c>
      <c r="I4" s="32" t="s">
        <v>2882</v>
      </c>
      <c r="J4" s="30" t="str">
        <f>H4&amp;" - "&amp;I4</f>
        <v>101.200 - Рулон горячекатаный травленый</v>
      </c>
      <c r="M4" s="49">
        <v>431</v>
      </c>
      <c r="N4" s="50" t="s">
        <v>2425</v>
      </c>
      <c r="P4" s="50" t="s">
        <v>3097</v>
      </c>
      <c r="Q4" s="50" t="s">
        <v>2670</v>
      </c>
    </row>
    <row r="5" spans="1:18" x14ac:dyDescent="0.2">
      <c r="A5" s="33"/>
      <c r="D5" s="33"/>
      <c r="G5" s="31">
        <v>300</v>
      </c>
      <c r="H5" s="31" t="str">
        <f>$D$2&amp;"."&amp;G5</f>
        <v>101.300</v>
      </c>
      <c r="I5" s="32" t="s">
        <v>2881</v>
      </c>
      <c r="J5" s="30" t="str">
        <f>H5&amp;" - "&amp;I5</f>
        <v>101.300 - Рулон холоднокатаный</v>
      </c>
      <c r="M5" s="49">
        <v>430</v>
      </c>
      <c r="N5" s="50" t="s">
        <v>2430</v>
      </c>
      <c r="P5" s="50" t="s">
        <v>3423</v>
      </c>
      <c r="Q5" s="50" t="s">
        <v>2327</v>
      </c>
    </row>
    <row r="6" spans="1:18" x14ac:dyDescent="0.2">
      <c r="A6" s="33"/>
      <c r="D6" s="33"/>
      <c r="G6" s="31">
        <v>400</v>
      </c>
      <c r="H6" s="31" t="str">
        <f>$D$2&amp;"."&amp;G6</f>
        <v>101.400</v>
      </c>
      <c r="I6" s="32" t="s">
        <v>2880</v>
      </c>
      <c r="J6" s="30" t="str">
        <f>H6&amp;" - "&amp;I6</f>
        <v>101.400 - Рулон горячеоцинкованый</v>
      </c>
      <c r="M6" s="49">
        <v>103</v>
      </c>
      <c r="N6" s="50" t="s">
        <v>26</v>
      </c>
      <c r="P6" s="50" t="s">
        <v>3061</v>
      </c>
      <c r="Q6" s="50" t="s">
        <v>2708</v>
      </c>
    </row>
    <row r="7" spans="1:18" x14ac:dyDescent="0.2">
      <c r="A7" s="33"/>
      <c r="D7" s="33">
        <v>102</v>
      </c>
      <c r="E7" s="27" t="s">
        <v>20</v>
      </c>
      <c r="F7" s="28" t="str">
        <f>D7&amp;" - "&amp;E7</f>
        <v>102 - Основные материалы</v>
      </c>
      <c r="M7" s="49">
        <v>506</v>
      </c>
      <c r="N7" s="50" t="s">
        <v>2293</v>
      </c>
      <c r="P7" s="50" t="s">
        <v>3111</v>
      </c>
      <c r="Q7" s="50" t="s">
        <v>2656</v>
      </c>
    </row>
    <row r="8" spans="1:18" x14ac:dyDescent="0.2">
      <c r="G8" s="31">
        <v>100</v>
      </c>
      <c r="H8" s="31" t="str">
        <f t="shared" ref="H8:H15" si="0">$D$7&amp;"."&amp;G8</f>
        <v>102.100</v>
      </c>
      <c r="I8" s="32" t="s">
        <v>1099</v>
      </c>
      <c r="J8" s="30" t="str">
        <f t="shared" ref="J8:J15" si="1">H8&amp;" - "&amp;I8</f>
        <v>102.100 - Цинк первичный</v>
      </c>
      <c r="M8" s="49">
        <v>407</v>
      </c>
      <c r="N8" s="50" t="s">
        <v>31</v>
      </c>
      <c r="P8" s="50" t="s">
        <v>3143</v>
      </c>
      <c r="Q8" s="50" t="s">
        <v>2625</v>
      </c>
    </row>
    <row r="9" spans="1:18" x14ac:dyDescent="0.2">
      <c r="A9" s="33"/>
      <c r="G9" s="31">
        <v>200</v>
      </c>
      <c r="H9" s="31" t="str">
        <f t="shared" si="0"/>
        <v>102.200</v>
      </c>
      <c r="I9" s="27" t="s">
        <v>2879</v>
      </c>
      <c r="J9" s="30" t="str">
        <f t="shared" si="1"/>
        <v>102.200 - Цинк - алюминиевый сплав</v>
      </c>
      <c r="M9" s="49">
        <v>422</v>
      </c>
      <c r="N9" s="50" t="s">
        <v>2483</v>
      </c>
      <c r="P9" s="50" t="s">
        <v>3414</v>
      </c>
      <c r="Q9" s="50" t="s">
        <v>2336</v>
      </c>
    </row>
    <row r="10" spans="1:18" x14ac:dyDescent="0.2">
      <c r="A10" s="33"/>
      <c r="G10" s="31">
        <v>300</v>
      </c>
      <c r="H10" s="31" t="str">
        <f t="shared" si="0"/>
        <v>102.300</v>
      </c>
      <c r="I10" s="27" t="s">
        <v>2878</v>
      </c>
      <c r="J10" s="30" t="str">
        <f t="shared" si="1"/>
        <v>102.300 - Цинк - сурмянистый сплав</v>
      </c>
      <c r="M10" s="49">
        <v>511</v>
      </c>
      <c r="N10" s="50" t="s">
        <v>2219</v>
      </c>
      <c r="P10" s="50" t="s">
        <v>3205</v>
      </c>
      <c r="Q10" s="50" t="s">
        <v>2562</v>
      </c>
    </row>
    <row r="11" spans="1:18" x14ac:dyDescent="0.2">
      <c r="A11" s="33"/>
      <c r="G11" s="31">
        <v>400</v>
      </c>
      <c r="H11" s="31" t="str">
        <f t="shared" si="0"/>
        <v>102.400</v>
      </c>
      <c r="I11" s="32" t="s">
        <v>2877</v>
      </c>
      <c r="J11" s="30" t="str">
        <f t="shared" si="1"/>
        <v>102.400 - Алюминий</v>
      </c>
      <c r="M11" s="49">
        <v>427</v>
      </c>
      <c r="N11" s="50" t="s">
        <v>2452</v>
      </c>
      <c r="P11" s="50" t="s">
        <v>3077</v>
      </c>
      <c r="Q11" s="50" t="s">
        <v>2691</v>
      </c>
    </row>
    <row r="12" spans="1:18" x14ac:dyDescent="0.2">
      <c r="A12" s="33"/>
      <c r="G12" s="33">
        <v>500</v>
      </c>
      <c r="H12" s="31" t="str">
        <f t="shared" si="0"/>
        <v>102.500</v>
      </c>
      <c r="I12" s="32" t="s">
        <v>2876</v>
      </c>
      <c r="J12" s="30" t="str">
        <f t="shared" si="1"/>
        <v>102.500 - Свинец</v>
      </c>
      <c r="M12" s="49">
        <v>425</v>
      </c>
      <c r="N12" s="50" t="s">
        <v>2458</v>
      </c>
      <c r="P12" s="50" t="s">
        <v>3026</v>
      </c>
      <c r="Q12" s="50" t="s">
        <v>2743</v>
      </c>
    </row>
    <row r="13" spans="1:18" x14ac:dyDescent="0.2">
      <c r="A13" s="33"/>
      <c r="G13" s="31">
        <v>600</v>
      </c>
      <c r="H13" s="31" t="str">
        <f t="shared" si="0"/>
        <v>102.600</v>
      </c>
      <c r="I13" s="32" t="s">
        <v>2875</v>
      </c>
      <c r="J13" s="30" t="str">
        <f t="shared" si="1"/>
        <v>102.600 - Грунт полиэфирный</v>
      </c>
      <c r="M13" s="49">
        <v>408</v>
      </c>
      <c r="N13" s="50" t="s">
        <v>2701</v>
      </c>
      <c r="P13" s="50" t="s">
        <v>2902</v>
      </c>
      <c r="Q13" s="50" t="s">
        <v>2877</v>
      </c>
    </row>
    <row r="14" spans="1:18" x14ac:dyDescent="0.2">
      <c r="A14" s="33"/>
      <c r="G14" s="31">
        <v>700</v>
      </c>
      <c r="H14" s="31" t="str">
        <f t="shared" si="0"/>
        <v>102.700</v>
      </c>
      <c r="I14" s="32" t="s">
        <v>771</v>
      </c>
      <c r="J14" s="30" t="str">
        <f t="shared" si="1"/>
        <v>102.700 - Эмаль обратной стороны</v>
      </c>
      <c r="M14" s="49">
        <v>512</v>
      </c>
      <c r="N14" s="50" t="s">
        <v>2203</v>
      </c>
      <c r="P14" s="50" t="s">
        <v>3007</v>
      </c>
      <c r="Q14" s="50" t="s">
        <v>2763</v>
      </c>
    </row>
    <row r="15" spans="1:18" x14ac:dyDescent="0.2">
      <c r="A15" s="33"/>
      <c r="G15" s="31">
        <v>800</v>
      </c>
      <c r="H15" s="31" t="str">
        <f t="shared" si="0"/>
        <v>102.800</v>
      </c>
      <c r="I15" s="32" t="s">
        <v>2874</v>
      </c>
      <c r="J15" s="30" t="str">
        <f t="shared" si="1"/>
        <v xml:space="preserve">102.800 - Эмаль лицевая </v>
      </c>
      <c r="M15" s="49">
        <v>403</v>
      </c>
      <c r="N15" s="51" t="s">
        <v>2780</v>
      </c>
      <c r="P15" s="50" t="s">
        <v>3401</v>
      </c>
      <c r="Q15" s="50" t="s">
        <v>2350</v>
      </c>
    </row>
    <row r="16" spans="1:18" x14ac:dyDescent="0.2">
      <c r="A16" s="33"/>
      <c r="D16" s="33">
        <v>103</v>
      </c>
      <c r="E16" s="27" t="s">
        <v>26</v>
      </c>
      <c r="F16" s="28" t="str">
        <f>D16&amp;" - "&amp;E16</f>
        <v>103 - Вспомогательные материалы</v>
      </c>
      <c r="M16" s="49">
        <v>411</v>
      </c>
      <c r="N16" s="50" t="s">
        <v>2629</v>
      </c>
      <c r="P16" s="50" t="s">
        <v>3407</v>
      </c>
      <c r="Q16" s="50" t="s">
        <v>2344</v>
      </c>
    </row>
    <row r="17" spans="4:17" x14ac:dyDescent="0.2">
      <c r="D17" s="33"/>
      <c r="G17" s="31">
        <v>110</v>
      </c>
      <c r="H17" s="31" t="str">
        <f t="shared" ref="H17:H26" si="2">$D$16&amp;"."&amp;G17</f>
        <v>103.110</v>
      </c>
      <c r="I17" s="27" t="s">
        <v>2873</v>
      </c>
      <c r="J17" s="30" t="str">
        <f t="shared" ref="J17:J26" si="3">H17&amp;" - "&amp;I17</f>
        <v>103.110 - Ингибитор травления</v>
      </c>
      <c r="M17" s="49">
        <v>401</v>
      </c>
      <c r="N17" s="50" t="s">
        <v>2788</v>
      </c>
      <c r="P17" s="50" t="s">
        <v>3408</v>
      </c>
      <c r="Q17" s="50" t="s">
        <v>2343</v>
      </c>
    </row>
    <row r="18" spans="4:17" x14ac:dyDescent="0.2">
      <c r="D18" s="33"/>
      <c r="G18" s="31">
        <v>120</v>
      </c>
      <c r="H18" s="31" t="str">
        <f t="shared" si="2"/>
        <v>103.120</v>
      </c>
      <c r="I18" s="27" t="s">
        <v>2872</v>
      </c>
      <c r="J18" s="30" t="str">
        <f t="shared" si="3"/>
        <v>103.120 - Ингибитор промывки</v>
      </c>
      <c r="M18" s="49">
        <v>429</v>
      </c>
      <c r="N18" s="50" t="s">
        <v>2441</v>
      </c>
      <c r="P18" s="50" t="s">
        <v>3247</v>
      </c>
      <c r="Q18" s="50" t="s">
        <v>2515</v>
      </c>
    </row>
    <row r="19" spans="4:17" x14ac:dyDescent="0.2">
      <c r="D19" s="33"/>
      <c r="G19" s="31">
        <v>130</v>
      </c>
      <c r="H19" s="31" t="str">
        <f t="shared" si="2"/>
        <v>103.130</v>
      </c>
      <c r="I19" s="27" t="s">
        <v>2871</v>
      </c>
      <c r="J19" s="30" t="str">
        <f t="shared" si="3"/>
        <v>103.130 - Масло прокатное (эмульсол)</v>
      </c>
      <c r="M19" s="49">
        <v>415</v>
      </c>
      <c r="N19" s="50" t="s">
        <v>2536</v>
      </c>
      <c r="P19" s="50" t="s">
        <v>3235</v>
      </c>
      <c r="Q19" s="50" t="s">
        <v>1061</v>
      </c>
    </row>
    <row r="20" spans="4:17" x14ac:dyDescent="0.2">
      <c r="D20" s="33"/>
      <c r="G20" s="31">
        <v>140</v>
      </c>
      <c r="H20" s="31" t="str">
        <f t="shared" si="2"/>
        <v>103.140</v>
      </c>
      <c r="I20" s="27" t="s">
        <v>2870</v>
      </c>
      <c r="J20" s="30" t="str">
        <f t="shared" si="3"/>
        <v>103.140 - Обезжириватель щелочной холоднокатаного проката</v>
      </c>
      <c r="M20" s="49">
        <v>405</v>
      </c>
      <c r="N20" s="50" t="s">
        <v>2766</v>
      </c>
      <c r="P20" s="50" t="s">
        <v>3449</v>
      </c>
      <c r="Q20" s="50" t="s">
        <v>2305</v>
      </c>
    </row>
    <row r="21" spans="4:17" x14ac:dyDescent="0.2">
      <c r="D21" s="33"/>
      <c r="G21" s="31">
        <v>150</v>
      </c>
      <c r="H21" s="31" t="str">
        <f t="shared" si="2"/>
        <v>103.150</v>
      </c>
      <c r="I21" s="27" t="s">
        <v>2869</v>
      </c>
      <c r="J21" s="30" t="str">
        <f t="shared" si="3"/>
        <v>103.150 - Присадка противовспенивающая для оцинкованного проката</v>
      </c>
      <c r="M21" s="49">
        <v>203</v>
      </c>
      <c r="N21" s="51" t="s">
        <v>2848</v>
      </c>
      <c r="P21" s="50" t="s">
        <v>3448</v>
      </c>
      <c r="Q21" s="50" t="s">
        <v>2306</v>
      </c>
    </row>
    <row r="22" spans="4:17" x14ac:dyDescent="0.2">
      <c r="D22" s="33"/>
      <c r="G22" s="31">
        <v>160</v>
      </c>
      <c r="H22" s="31" t="str">
        <f t="shared" si="2"/>
        <v>103.160</v>
      </c>
      <c r="I22" s="27" t="s">
        <v>2868</v>
      </c>
      <c r="J22" s="30" t="str">
        <f t="shared" si="3"/>
        <v>103.160 - Раствор пассивационный с шестивалентным хромом</v>
      </c>
      <c r="M22" s="49">
        <v>102</v>
      </c>
      <c r="N22" s="50" t="s">
        <v>20</v>
      </c>
      <c r="P22" s="50" t="s">
        <v>3450</v>
      </c>
      <c r="Q22" s="50" t="s">
        <v>2304</v>
      </c>
    </row>
    <row r="23" spans="4:17" x14ac:dyDescent="0.2">
      <c r="D23" s="33"/>
      <c r="G23" s="31">
        <v>170</v>
      </c>
      <c r="H23" s="31" t="str">
        <f t="shared" si="2"/>
        <v>103.170</v>
      </c>
      <c r="I23" s="32" t="s">
        <v>2867</v>
      </c>
      <c r="J23" s="30" t="str">
        <f t="shared" si="3"/>
        <v>103.170 - Раствор пассивационный с трехвалентным хромом</v>
      </c>
      <c r="M23" s="49">
        <v>424</v>
      </c>
      <c r="N23" s="50" t="s">
        <v>2475</v>
      </c>
      <c r="P23" s="50" t="s">
        <v>3128</v>
      </c>
      <c r="Q23" s="50" t="s">
        <v>2638</v>
      </c>
    </row>
    <row r="24" spans="4:17" x14ac:dyDescent="0.2">
      <c r="D24" s="33"/>
      <c r="G24" s="31">
        <v>180</v>
      </c>
      <c r="H24" s="31" t="str">
        <f t="shared" si="2"/>
        <v>103.180</v>
      </c>
      <c r="I24" s="32" t="s">
        <v>2866</v>
      </c>
      <c r="J24" s="30" t="str">
        <f t="shared" si="3"/>
        <v>103.180 - Масло консервационное для оцинкованного проката</v>
      </c>
      <c r="M24" s="49">
        <v>432</v>
      </c>
      <c r="N24" s="50" t="s">
        <v>84</v>
      </c>
      <c r="P24" s="50" t="s">
        <v>3130</v>
      </c>
      <c r="Q24" s="50" t="s">
        <v>2636</v>
      </c>
    </row>
    <row r="25" spans="4:17" x14ac:dyDescent="0.2">
      <c r="D25" s="33"/>
      <c r="G25" s="31">
        <v>190</v>
      </c>
      <c r="H25" s="31" t="str">
        <f t="shared" si="2"/>
        <v>103.190</v>
      </c>
      <c r="I25" s="32" t="s">
        <v>799</v>
      </c>
      <c r="J25" s="30" t="str">
        <f t="shared" si="3"/>
        <v>103.190 - Жидкость дрессировочная</v>
      </c>
      <c r="M25" s="49">
        <v>402</v>
      </c>
      <c r="N25" s="50" t="s">
        <v>2785</v>
      </c>
      <c r="P25" s="50" t="s">
        <v>3129</v>
      </c>
      <c r="Q25" s="50" t="s">
        <v>2637</v>
      </c>
    </row>
    <row r="26" spans="4:17" x14ac:dyDescent="0.2">
      <c r="D26" s="33"/>
      <c r="G26" s="31">
        <v>200</v>
      </c>
      <c r="H26" s="31" t="str">
        <f t="shared" si="2"/>
        <v>103.200</v>
      </c>
      <c r="I26" s="32" t="s">
        <v>2865</v>
      </c>
      <c r="J26" s="30" t="str">
        <f t="shared" si="3"/>
        <v>103.200 - Раствор конверсионный с шестивалентным хромом</v>
      </c>
      <c r="M26" s="49">
        <v>416</v>
      </c>
      <c r="N26" s="50" t="s">
        <v>2535</v>
      </c>
      <c r="P26" s="50" t="s">
        <v>3137</v>
      </c>
      <c r="Q26" s="50" t="s">
        <v>2630</v>
      </c>
    </row>
    <row r="27" spans="4:17" x14ac:dyDescent="0.2">
      <c r="D27" s="33">
        <v>104</v>
      </c>
      <c r="E27" s="27" t="s">
        <v>2864</v>
      </c>
      <c r="F27" s="28" t="str">
        <f>D27&amp;" - "&amp;E27</f>
        <v>104 - Упаковочные материалы и реквизиты</v>
      </c>
      <c r="M27" s="49">
        <v>507</v>
      </c>
      <c r="N27" s="50" t="s">
        <v>2276</v>
      </c>
      <c r="P27" s="50" t="s">
        <v>3132</v>
      </c>
      <c r="Q27" s="50" t="s">
        <v>2635</v>
      </c>
    </row>
    <row r="28" spans="4:17" x14ac:dyDescent="0.2">
      <c r="D28" s="33"/>
      <c r="G28" s="31">
        <v>110</v>
      </c>
      <c r="H28" s="31" t="str">
        <f t="shared" ref="H28:H41" si="4">$D$27&amp;"."&amp;G28</f>
        <v>104.110</v>
      </c>
      <c r="I28" s="32" t="s">
        <v>2863</v>
      </c>
      <c r="J28" s="30" t="str">
        <f t="shared" ref="J28:J41" si="5">H28&amp;" - "&amp;I28</f>
        <v>104.110 - Крепированная бумага с ингибитором коррозии VCI</v>
      </c>
      <c r="M28" s="49">
        <v>508</v>
      </c>
      <c r="N28" s="50" t="s">
        <v>2271</v>
      </c>
      <c r="P28" s="50" t="s">
        <v>3131</v>
      </c>
      <c r="Q28" s="50" t="s">
        <v>1050</v>
      </c>
    </row>
    <row r="29" spans="4:17" x14ac:dyDescent="0.2">
      <c r="D29" s="33"/>
      <c r="G29" s="31">
        <v>120</v>
      </c>
      <c r="H29" s="31" t="str">
        <f t="shared" si="4"/>
        <v>104.120</v>
      </c>
      <c r="I29" s="32" t="s">
        <v>2862</v>
      </c>
      <c r="J29" s="30" t="str">
        <f t="shared" si="5"/>
        <v>104.120 - Уголок ламинированный (картонный) защитный с просечкой</v>
      </c>
      <c r="M29" s="49">
        <v>202</v>
      </c>
      <c r="N29" s="51" t="s">
        <v>2849</v>
      </c>
      <c r="P29" s="50" t="s">
        <v>3341</v>
      </c>
      <c r="Q29" s="50" t="s">
        <v>2412</v>
      </c>
    </row>
    <row r="30" spans="4:17" x14ac:dyDescent="0.2">
      <c r="D30" s="33"/>
      <c r="G30" s="31">
        <v>130</v>
      </c>
      <c r="H30" s="31" t="str">
        <f t="shared" si="4"/>
        <v>104.130</v>
      </c>
      <c r="I30" s="32" t="s">
        <v>2861</v>
      </c>
      <c r="J30" s="30" t="str">
        <f t="shared" si="5"/>
        <v>104.130 - Лента стальная упаковочная высокопрочная</v>
      </c>
      <c r="M30" s="49">
        <v>201</v>
      </c>
      <c r="N30" s="51" t="s">
        <v>2850</v>
      </c>
      <c r="P30" s="50" t="s">
        <v>3266</v>
      </c>
      <c r="Q30" s="50" t="s">
        <v>2495</v>
      </c>
    </row>
    <row r="31" spans="4:17" x14ac:dyDescent="0.2">
      <c r="D31" s="33"/>
      <c r="G31" s="31">
        <v>140</v>
      </c>
      <c r="H31" s="31" t="str">
        <f t="shared" si="4"/>
        <v>104.140</v>
      </c>
      <c r="I31" s="32" t="s">
        <v>2860</v>
      </c>
      <c r="J31" s="30" t="str">
        <f t="shared" si="5"/>
        <v>104.140 - Замок стальной просечной</v>
      </c>
      <c r="M31" s="49">
        <v>509</v>
      </c>
      <c r="N31" s="50" t="s">
        <v>2254</v>
      </c>
      <c r="P31" s="50" t="s">
        <v>3282</v>
      </c>
      <c r="Q31" s="50" t="s">
        <v>2477</v>
      </c>
    </row>
    <row r="32" spans="4:17" x14ac:dyDescent="0.2">
      <c r="D32" s="33"/>
      <c r="G32" s="31">
        <v>150</v>
      </c>
      <c r="H32" s="31" t="str">
        <f t="shared" si="4"/>
        <v>104.150</v>
      </c>
      <c r="I32" s="32" t="s">
        <v>958</v>
      </c>
      <c r="J32" s="30" t="str">
        <f t="shared" si="5"/>
        <v>104.150 - Лента упаковочная полиэстеровая</v>
      </c>
      <c r="M32" s="49">
        <v>410</v>
      </c>
      <c r="N32" s="50" t="s">
        <v>2653</v>
      </c>
      <c r="P32" s="50" t="s">
        <v>3112</v>
      </c>
      <c r="Q32" s="50" t="s">
        <v>2655</v>
      </c>
    </row>
    <row r="33" spans="1:17" x14ac:dyDescent="0.2">
      <c r="D33" s="33"/>
      <c r="G33" s="31">
        <v>160</v>
      </c>
      <c r="H33" s="31" t="str">
        <f t="shared" si="4"/>
        <v>104.160</v>
      </c>
      <c r="I33" s="32" t="s">
        <v>2859</v>
      </c>
      <c r="J33" s="30" t="str">
        <f t="shared" si="5"/>
        <v>104.160 - Полиэтиленовая пленка</v>
      </c>
      <c r="M33" s="49">
        <v>413</v>
      </c>
      <c r="N33" s="50" t="s">
        <v>2557</v>
      </c>
      <c r="P33" s="50" t="s">
        <v>3376</v>
      </c>
      <c r="Q33" s="50" t="s">
        <v>2374</v>
      </c>
    </row>
    <row r="34" spans="1:17" x14ac:dyDescent="0.2">
      <c r="D34" s="33"/>
      <c r="G34" s="31">
        <v>170</v>
      </c>
      <c r="H34" s="31" t="str">
        <f t="shared" si="4"/>
        <v>104.170</v>
      </c>
      <c r="I34" s="32" t="s">
        <v>2858</v>
      </c>
      <c r="J34" s="30" t="str">
        <f t="shared" si="5"/>
        <v>104.170 - Клейкая лента (Скотч)</v>
      </c>
      <c r="M34" s="49">
        <v>426</v>
      </c>
      <c r="N34" s="50" t="s">
        <v>2456</v>
      </c>
      <c r="P34" s="50" t="s">
        <v>3035</v>
      </c>
      <c r="Q34" s="50" t="s">
        <v>2734</v>
      </c>
    </row>
    <row r="35" spans="1:17" x14ac:dyDescent="0.2">
      <c r="D35" s="33"/>
      <c r="G35" s="31">
        <v>180</v>
      </c>
      <c r="H35" s="31" t="str">
        <f t="shared" si="4"/>
        <v>104.180</v>
      </c>
      <c r="I35" s="32" t="s">
        <v>2857</v>
      </c>
      <c r="J35" s="30" t="str">
        <f t="shared" si="5"/>
        <v>104.180 - Защитный торцевой круг полимерный (монолитный)</v>
      </c>
      <c r="M35" s="49">
        <v>419</v>
      </c>
      <c r="N35" s="50" t="s">
        <v>2526</v>
      </c>
      <c r="P35" s="50" t="s">
        <v>3187</v>
      </c>
      <c r="Q35" s="50" t="s">
        <v>2580</v>
      </c>
    </row>
    <row r="36" spans="1:17" x14ac:dyDescent="0.2">
      <c r="D36" s="33"/>
      <c r="G36" s="31">
        <v>190</v>
      </c>
      <c r="H36" s="31" t="str">
        <f t="shared" si="4"/>
        <v>104.190</v>
      </c>
      <c r="I36" s="32" t="s">
        <v>2856</v>
      </c>
      <c r="J36" s="30" t="str">
        <f t="shared" si="5"/>
        <v>104.190 - Лист моно</v>
      </c>
      <c r="M36" s="49">
        <v>513</v>
      </c>
      <c r="N36" s="50" t="s">
        <v>2154</v>
      </c>
      <c r="P36" s="50" t="s">
        <v>3640</v>
      </c>
      <c r="Q36" s="50" t="s">
        <v>2119</v>
      </c>
    </row>
    <row r="37" spans="1:17" x14ac:dyDescent="0.2">
      <c r="D37" s="33"/>
      <c r="G37" s="31">
        <v>200</v>
      </c>
      <c r="H37" s="31" t="str">
        <f t="shared" si="4"/>
        <v>104.200</v>
      </c>
      <c r="I37" s="32" t="s">
        <v>2855</v>
      </c>
      <c r="J37" s="30" t="str">
        <f t="shared" si="5"/>
        <v>104.200 - Лист оцинкованный упаковочный</v>
      </c>
      <c r="M37" s="49">
        <v>428</v>
      </c>
      <c r="N37" s="50" t="s">
        <v>2447</v>
      </c>
      <c r="P37" s="50" t="s">
        <v>3261</v>
      </c>
      <c r="Q37" s="50" t="s">
        <v>2500</v>
      </c>
    </row>
    <row r="38" spans="1:17" x14ac:dyDescent="0.2">
      <c r="D38" s="33"/>
      <c r="G38" s="31">
        <v>210</v>
      </c>
      <c r="H38" s="31" t="str">
        <f t="shared" si="4"/>
        <v>104.210</v>
      </c>
      <c r="I38" s="32" t="s">
        <v>2854</v>
      </c>
      <c r="J38" s="30" t="str">
        <f t="shared" si="5"/>
        <v>104.210 - Уголок оцинкованный упаковочный</v>
      </c>
      <c r="M38" s="49">
        <v>421</v>
      </c>
      <c r="N38" s="50" t="s">
        <v>2505</v>
      </c>
      <c r="P38" s="50" t="s">
        <v>3658</v>
      </c>
      <c r="Q38" s="50" t="s">
        <v>2847</v>
      </c>
    </row>
    <row r="39" spans="1:17" x14ac:dyDescent="0.2">
      <c r="D39" s="33"/>
      <c r="G39" s="31">
        <v>220</v>
      </c>
      <c r="H39" s="31" t="str">
        <f t="shared" si="4"/>
        <v>104.220</v>
      </c>
      <c r="I39" s="27" t="s">
        <v>2853</v>
      </c>
      <c r="J39" s="30" t="str">
        <f t="shared" si="5"/>
        <v>104.220 - Втулка упаковочная</v>
      </c>
      <c r="M39" s="49">
        <v>101</v>
      </c>
      <c r="N39" s="50" t="s">
        <v>12</v>
      </c>
      <c r="P39" s="50" t="s">
        <v>3027</v>
      </c>
      <c r="Q39" s="50" t="s">
        <v>2742</v>
      </c>
    </row>
    <row r="40" spans="1:17" x14ac:dyDescent="0.2">
      <c r="D40" s="33"/>
      <c r="G40" s="31">
        <v>230</v>
      </c>
      <c r="H40" s="31" t="str">
        <f t="shared" si="4"/>
        <v>104.230</v>
      </c>
      <c r="I40" s="32" t="s">
        <v>2852</v>
      </c>
      <c r="J40" s="30" t="str">
        <f t="shared" si="5"/>
        <v>104.230 - Рамы упаковочные</v>
      </c>
      <c r="M40" s="49">
        <v>423</v>
      </c>
      <c r="N40" s="50" t="s">
        <v>2482</v>
      </c>
      <c r="P40" s="50" t="s">
        <v>3248</v>
      </c>
      <c r="Q40" s="50" t="s">
        <v>2513</v>
      </c>
    </row>
    <row r="41" spans="1:17" x14ac:dyDescent="0.2">
      <c r="D41" s="33"/>
      <c r="G41" s="31">
        <v>240</v>
      </c>
      <c r="H41" s="31" t="str">
        <f t="shared" si="4"/>
        <v>104.240</v>
      </c>
      <c r="I41" s="32" t="s">
        <v>2851</v>
      </c>
      <c r="J41" s="30" t="str">
        <f t="shared" si="5"/>
        <v>104.240 - Поддоны упаковочные</v>
      </c>
      <c r="M41" s="49">
        <v>417</v>
      </c>
      <c r="N41" s="50" t="s">
        <v>2534</v>
      </c>
      <c r="P41" s="50" t="s">
        <v>3252</v>
      </c>
      <c r="Q41" s="50" t="s">
        <v>2509</v>
      </c>
    </row>
    <row r="42" spans="1:17" x14ac:dyDescent="0.2">
      <c r="M42" s="49">
        <v>501</v>
      </c>
      <c r="N42" s="50" t="s">
        <v>2405</v>
      </c>
      <c r="P42" s="50" t="s">
        <v>3251</v>
      </c>
      <c r="Q42" s="50" t="s">
        <v>2510</v>
      </c>
    </row>
    <row r="43" spans="1:17" x14ac:dyDescent="0.2">
      <c r="A43" s="33">
        <v>200</v>
      </c>
      <c r="B43" s="27" t="s">
        <v>16</v>
      </c>
      <c r="C43" s="27" t="str">
        <f>A43&amp;" - "&amp;B43</f>
        <v>200 - Готовая продукция</v>
      </c>
      <c r="D43" s="33">
        <v>201</v>
      </c>
      <c r="E43" s="32" t="s">
        <v>2850</v>
      </c>
      <c r="F43" s="28" t="str">
        <f>D43&amp;" - "&amp;E43</f>
        <v>201 - Прокат листовой</v>
      </c>
      <c r="M43" s="49">
        <v>502</v>
      </c>
      <c r="N43" s="50" t="s">
        <v>2393</v>
      </c>
      <c r="P43" s="50" t="s">
        <v>3336</v>
      </c>
      <c r="Q43" s="50" t="s">
        <v>2417</v>
      </c>
    </row>
    <row r="44" spans="1:17" x14ac:dyDescent="0.2">
      <c r="C44" s="32"/>
      <c r="D44" s="33">
        <v>202</v>
      </c>
      <c r="E44" s="32" t="s">
        <v>2849</v>
      </c>
      <c r="F44" s="28" t="str">
        <f>D44&amp;" - "&amp;E44</f>
        <v>202 - Полоса оцинкованная</v>
      </c>
      <c r="M44" s="49">
        <v>503</v>
      </c>
      <c r="N44" s="50" t="s">
        <v>2354</v>
      </c>
      <c r="P44" s="50" t="s">
        <v>3544</v>
      </c>
      <c r="Q44" s="50" t="s">
        <v>2215</v>
      </c>
    </row>
    <row r="45" spans="1:17" x14ac:dyDescent="0.2">
      <c r="C45" s="32"/>
      <c r="D45" s="33">
        <v>203</v>
      </c>
      <c r="E45" s="32" t="s">
        <v>2848</v>
      </c>
      <c r="F45" s="28" t="str">
        <f>D45&amp;" - "&amp;E45</f>
        <v>203 - Некондиционная продукция</v>
      </c>
      <c r="M45" s="49">
        <v>409</v>
      </c>
      <c r="N45" s="50" t="s">
        <v>2680</v>
      </c>
      <c r="P45" s="50" t="s">
        <v>3357</v>
      </c>
      <c r="Q45" s="50" t="s">
        <v>2394</v>
      </c>
    </row>
    <row r="46" spans="1:17" x14ac:dyDescent="0.2">
      <c r="C46" s="32"/>
      <c r="D46" s="33">
        <v>204</v>
      </c>
      <c r="E46" s="32" t="s">
        <v>2847</v>
      </c>
      <c r="F46" s="28" t="str">
        <f>D46&amp;" - "&amp;E46</f>
        <v>204 - Бракованная продукция</v>
      </c>
      <c r="M46" s="49">
        <v>505</v>
      </c>
      <c r="N46" s="50" t="s">
        <v>2307</v>
      </c>
      <c r="P46" s="50" t="s">
        <v>3356</v>
      </c>
      <c r="Q46" s="50" t="s">
        <v>2395</v>
      </c>
    </row>
    <row r="47" spans="1:17" x14ac:dyDescent="0.2">
      <c r="C47" s="32"/>
      <c r="M47" s="49">
        <v>104</v>
      </c>
      <c r="N47" s="50" t="s">
        <v>2864</v>
      </c>
      <c r="P47" s="50" t="s">
        <v>3354</v>
      </c>
      <c r="Q47" s="50" t="s">
        <v>2397</v>
      </c>
    </row>
    <row r="48" spans="1:17" x14ac:dyDescent="0.2">
      <c r="A48" s="33">
        <v>300</v>
      </c>
      <c r="B48" s="27" t="s">
        <v>2846</v>
      </c>
      <c r="C48" s="27" t="str">
        <f>A48&amp;" - "&amp;B48</f>
        <v>300 - Закупаемые услуги</v>
      </c>
      <c r="D48" s="33">
        <v>301</v>
      </c>
      <c r="E48" s="27" t="s">
        <v>2845</v>
      </c>
      <c r="F48" s="28" t="str">
        <f>D48&amp;" - "&amp;E48</f>
        <v>301 - Услуги по ремонту технологического оборудования</v>
      </c>
      <c r="M48" s="49">
        <v>302</v>
      </c>
      <c r="N48" s="50" t="s">
        <v>2825</v>
      </c>
      <c r="P48" s="50" t="s">
        <v>3521</v>
      </c>
      <c r="Q48" s="50" t="s">
        <v>2238</v>
      </c>
    </row>
    <row r="49" spans="4:17" x14ac:dyDescent="0.2">
      <c r="D49" s="33"/>
      <c r="G49" s="31">
        <v>110</v>
      </c>
      <c r="H49" s="31" t="str">
        <f t="shared" ref="H49:H67" si="6">$D$48&amp;"."&amp;G49</f>
        <v>301.110</v>
      </c>
      <c r="I49" s="27" t="s">
        <v>2844</v>
      </c>
      <c r="J49" s="30" t="str">
        <f t="shared" ref="J49:J67" si="7">H49&amp;" - "&amp;I49</f>
        <v>301.110 - Услуги по ремонту и обслуживанию технологического оборудования. АТТТ</v>
      </c>
      <c r="M49" s="49">
        <v>301</v>
      </c>
      <c r="N49" s="50" t="s">
        <v>2845</v>
      </c>
      <c r="P49" s="50" t="s">
        <v>3324</v>
      </c>
      <c r="Q49" s="50" t="s">
        <v>3802</v>
      </c>
    </row>
    <row r="50" spans="4:17" x14ac:dyDescent="0.2">
      <c r="D50" s="33"/>
      <c r="G50" s="31">
        <v>120</v>
      </c>
      <c r="H50" s="31" t="str">
        <f t="shared" si="6"/>
        <v>301.120</v>
      </c>
      <c r="I50" s="27" t="s">
        <v>2843</v>
      </c>
      <c r="J50" s="30" t="str">
        <f t="shared" si="7"/>
        <v>301.120 - Услуги по ремонту и обслуживанию технологического оборудования. РСХП</v>
      </c>
      <c r="M50" s="49">
        <v>303</v>
      </c>
      <c r="N50" s="50" t="s">
        <v>2819</v>
      </c>
      <c r="P50" s="50" t="s">
        <v>3426</v>
      </c>
      <c r="Q50" s="50" t="s">
        <v>3799</v>
      </c>
    </row>
    <row r="51" spans="4:17" x14ac:dyDescent="0.2">
      <c r="D51" s="33"/>
      <c r="G51" s="31">
        <v>130</v>
      </c>
      <c r="H51" s="31" t="str">
        <f t="shared" si="6"/>
        <v>301.130</v>
      </c>
      <c r="I51" s="27" t="s">
        <v>2842</v>
      </c>
      <c r="J51" s="30" t="str">
        <f t="shared" si="7"/>
        <v>301.130 - Услуги по ремонту и обслуживанию технологического оборудования. АНГЦ</v>
      </c>
      <c r="M51" s="49">
        <v>412</v>
      </c>
      <c r="N51" s="50" t="s">
        <v>2589</v>
      </c>
      <c r="P51" s="50" t="s">
        <v>3557</v>
      </c>
      <c r="Q51" s="50" t="s">
        <v>2202</v>
      </c>
    </row>
    <row r="52" spans="4:17" x14ac:dyDescent="0.2">
      <c r="D52" s="33"/>
      <c r="G52" s="31">
        <v>140</v>
      </c>
      <c r="H52" s="31" t="str">
        <f t="shared" si="6"/>
        <v>301.140</v>
      </c>
      <c r="I52" s="27" t="s">
        <v>2841</v>
      </c>
      <c r="J52" s="30" t="str">
        <f t="shared" si="7"/>
        <v>301.140 - Услуги по ремонту и обслуживанию технологического оборудования. АПП</v>
      </c>
      <c r="M52" s="49">
        <v>414</v>
      </c>
      <c r="N52" s="50" t="s">
        <v>2551</v>
      </c>
      <c r="P52" s="50" t="s">
        <v>3642</v>
      </c>
      <c r="Q52" s="50" t="s">
        <v>2117</v>
      </c>
    </row>
    <row r="53" spans="4:17" x14ac:dyDescent="0.2">
      <c r="D53" s="33"/>
      <c r="G53" s="31">
        <v>150</v>
      </c>
      <c r="H53" s="31" t="str">
        <f t="shared" si="6"/>
        <v>301.150</v>
      </c>
      <c r="I53" s="27" t="s">
        <v>2840</v>
      </c>
      <c r="J53" s="30" t="str">
        <f t="shared" si="7"/>
        <v>301.150 - Услуги по ремонту и обслуживанию технологического оборудования. Азотная станция</v>
      </c>
      <c r="M53" s="49">
        <v>406</v>
      </c>
      <c r="N53" s="50" t="s">
        <v>2745</v>
      </c>
      <c r="P53" s="50" t="s">
        <v>3096</v>
      </c>
      <c r="Q53" s="50" t="s">
        <v>2671</v>
      </c>
    </row>
    <row r="54" spans="4:17" x14ac:dyDescent="0.2">
      <c r="D54" s="33"/>
      <c r="G54" s="31">
        <v>160</v>
      </c>
      <c r="H54" s="31" t="str">
        <f t="shared" si="6"/>
        <v>301.160</v>
      </c>
      <c r="I54" s="27" t="s">
        <v>2839</v>
      </c>
      <c r="J54" s="30" t="str">
        <f t="shared" si="7"/>
        <v>301.160 - Услуги по ремонту и обслуживанию технологического оборудования. Водородная станция</v>
      </c>
      <c r="M54" s="49">
        <v>404</v>
      </c>
      <c r="N54" s="50" t="s">
        <v>2774</v>
      </c>
      <c r="P54" s="50" t="s">
        <v>3008</v>
      </c>
      <c r="Q54" s="50" t="s">
        <v>2762</v>
      </c>
    </row>
    <row r="55" spans="4:17" x14ac:dyDescent="0.2">
      <c r="D55" s="33"/>
      <c r="G55" s="31">
        <v>170</v>
      </c>
      <c r="H55" s="31" t="str">
        <f t="shared" si="6"/>
        <v>301.170</v>
      </c>
      <c r="I55" s="27" t="s">
        <v>2838</v>
      </c>
      <c r="J55" s="30" t="str">
        <f t="shared" si="7"/>
        <v>301.170 - Услуги по ремонту и обслуживанию технологического оборудования. Компрессорная станция</v>
      </c>
      <c r="M55" s="49">
        <v>418</v>
      </c>
      <c r="N55" s="50" t="s">
        <v>2530</v>
      </c>
      <c r="P55" s="50" t="s">
        <v>3427</v>
      </c>
      <c r="Q55" s="50" t="s">
        <v>2324</v>
      </c>
    </row>
    <row r="56" spans="4:17" x14ac:dyDescent="0.2">
      <c r="D56" s="33"/>
      <c r="G56" s="31">
        <v>180</v>
      </c>
      <c r="H56" s="31" t="str">
        <f t="shared" si="6"/>
        <v>301.180</v>
      </c>
      <c r="I56" s="27" t="s">
        <v>2837</v>
      </c>
      <c r="J56" s="30" t="str">
        <f t="shared" si="7"/>
        <v>301.180 - Услуги по ремонту и обслуживанию технологического оборудования. Парогенераторная</v>
      </c>
      <c r="M56" s="49">
        <v>510</v>
      </c>
      <c r="N56" s="50" t="s">
        <v>2239</v>
      </c>
      <c r="P56" s="50" t="s">
        <v>3399</v>
      </c>
      <c r="Q56" s="50" t="s">
        <v>2352</v>
      </c>
    </row>
    <row r="57" spans="4:17" x14ac:dyDescent="0.2">
      <c r="D57" s="33"/>
      <c r="G57" s="31">
        <v>190</v>
      </c>
      <c r="H57" s="31" t="str">
        <f t="shared" si="6"/>
        <v>301.190</v>
      </c>
      <c r="I57" s="27" t="s">
        <v>2836</v>
      </c>
      <c r="J57" s="30" t="str">
        <f t="shared" si="7"/>
        <v>301.190 - Услуги по ремонту и обслуживанию технологического оборудования. Система аспирации</v>
      </c>
      <c r="M57" s="49">
        <v>504</v>
      </c>
      <c r="N57" s="50" t="s">
        <v>2337</v>
      </c>
      <c r="P57" s="50" t="s">
        <v>3555</v>
      </c>
      <c r="Q57" s="50" t="s">
        <v>2205</v>
      </c>
    </row>
    <row r="58" spans="4:17" ht="15" x14ac:dyDescent="0.25">
      <c r="D58" s="33"/>
      <c r="G58" s="31">
        <v>200</v>
      </c>
      <c r="H58" s="31" t="str">
        <f t="shared" si="6"/>
        <v>301.200</v>
      </c>
      <c r="I58" s="27" t="s">
        <v>2835</v>
      </c>
      <c r="J58" s="30" t="str">
        <f t="shared" si="7"/>
        <v>301.200 - Услуги по ремонту и обслуживанию технологического оборудования. ОВиК</v>
      </c>
      <c r="M58" s="52"/>
      <c r="N58" s="52"/>
      <c r="P58" s="50" t="s">
        <v>3402</v>
      </c>
      <c r="Q58" s="50" t="s">
        <v>2349</v>
      </c>
    </row>
    <row r="59" spans="4:17" ht="15" x14ac:dyDescent="0.25">
      <c r="D59" s="33"/>
      <c r="G59" s="31">
        <v>210</v>
      </c>
      <c r="H59" s="31" t="str">
        <f t="shared" si="6"/>
        <v>301.210</v>
      </c>
      <c r="I59" s="27" t="s">
        <v>2834</v>
      </c>
      <c r="J59" s="30" t="str">
        <f t="shared" si="7"/>
        <v>301.210 - Услуги по ремонту и обслуживанию технологического оборудования. Газораспределительное и газоиспользующеее оборудования</v>
      </c>
      <c r="M59" s="52"/>
      <c r="N59" s="52"/>
      <c r="P59" s="50" t="s">
        <v>3216</v>
      </c>
      <c r="Q59" s="50" t="s">
        <v>2549</v>
      </c>
    </row>
    <row r="60" spans="4:17" ht="15" x14ac:dyDescent="0.25">
      <c r="D60" s="33"/>
      <c r="G60" s="31">
        <v>220</v>
      </c>
      <c r="H60" s="31" t="str">
        <f t="shared" si="6"/>
        <v>301.220</v>
      </c>
      <c r="I60" s="27" t="s">
        <v>2833</v>
      </c>
      <c r="J60" s="30" t="str">
        <f t="shared" si="7"/>
        <v>301.220 - Услуги по ремонту и обслуживанию технологического оборудования. Насосное оборудование</v>
      </c>
      <c r="M60" s="52"/>
      <c r="N60" s="52"/>
      <c r="P60" s="50" t="s">
        <v>3031</v>
      </c>
      <c r="Q60" s="50" t="s">
        <v>2738</v>
      </c>
    </row>
    <row r="61" spans="4:17" ht="15" x14ac:dyDescent="0.25">
      <c r="D61" s="33"/>
      <c r="G61" s="31">
        <v>230</v>
      </c>
      <c r="H61" s="31" t="str">
        <f t="shared" si="6"/>
        <v>301.230</v>
      </c>
      <c r="I61" s="27" t="s">
        <v>2832</v>
      </c>
      <c r="J61" s="30" t="str">
        <f t="shared" si="7"/>
        <v>301.230 - Услуги по ремонту и обслуживанию технологического оборудования. Котельное оборудование</v>
      </c>
      <c r="M61" s="52"/>
      <c r="N61" s="52"/>
      <c r="P61" s="50" t="s">
        <v>3396</v>
      </c>
      <c r="Q61" s="50" t="s">
        <v>2355</v>
      </c>
    </row>
    <row r="62" spans="4:17" ht="15" x14ac:dyDescent="0.25">
      <c r="D62" s="33"/>
      <c r="G62" s="31">
        <v>240</v>
      </c>
      <c r="H62" s="31" t="str">
        <f t="shared" si="6"/>
        <v>301.240</v>
      </c>
      <c r="I62" s="27" t="s">
        <v>2831</v>
      </c>
      <c r="J62" s="30" t="str">
        <f t="shared" si="7"/>
        <v>301.240 - Услуги по ремонту и обслуживанию технологического оборудования. Противопожарное оборудование</v>
      </c>
      <c r="M62" s="52"/>
      <c r="N62" s="52"/>
      <c r="P62" s="50" t="s">
        <v>2928</v>
      </c>
      <c r="Q62" s="50" t="s">
        <v>2853</v>
      </c>
    </row>
    <row r="63" spans="4:17" ht="15" x14ac:dyDescent="0.25">
      <c r="D63" s="33"/>
      <c r="G63" s="31">
        <v>250</v>
      </c>
      <c r="H63" s="31" t="str">
        <f t="shared" si="6"/>
        <v>301.250</v>
      </c>
      <c r="I63" s="27" t="s">
        <v>2830</v>
      </c>
      <c r="J63" s="30" t="str">
        <f t="shared" si="7"/>
        <v>301.250 - Услуги по ремонту и обслуживанию технологического оборудования. Дизельгенераторные устанвоки</v>
      </c>
      <c r="M63" s="52"/>
      <c r="N63" s="52"/>
      <c r="P63" s="50" t="s">
        <v>3505</v>
      </c>
      <c r="Q63" s="50" t="s">
        <v>2256</v>
      </c>
    </row>
    <row r="64" spans="4:17" ht="15" x14ac:dyDescent="0.25">
      <c r="D64" s="33"/>
      <c r="G64" s="31">
        <v>260</v>
      </c>
      <c r="H64" s="31" t="str">
        <f t="shared" si="6"/>
        <v>301.260</v>
      </c>
      <c r="I64" s="27" t="s">
        <v>2829</v>
      </c>
      <c r="J64" s="30" t="str">
        <f t="shared" si="7"/>
        <v>301.260 - Услуги по ремонту и обслуживанию технологического оборудования. Электродвигатели</v>
      </c>
      <c r="M64" s="52"/>
      <c r="N64" s="52"/>
      <c r="P64" s="50" t="s">
        <v>3522</v>
      </c>
      <c r="Q64" s="50" t="s">
        <v>2237</v>
      </c>
    </row>
    <row r="65" spans="4:17" ht="15" x14ac:dyDescent="0.25">
      <c r="D65" s="33"/>
      <c r="G65" s="31">
        <v>270</v>
      </c>
      <c r="H65" s="31" t="str">
        <f t="shared" si="6"/>
        <v>301.270</v>
      </c>
      <c r="I65" s="27" t="s">
        <v>2828</v>
      </c>
      <c r="J65" s="30" t="str">
        <f t="shared" si="7"/>
        <v>301.270 - Услуги по ремонту и обслуживанию технологического оборудования. Сварочные аппараты</v>
      </c>
      <c r="M65" s="52"/>
      <c r="N65" s="52"/>
      <c r="P65" s="50" t="s">
        <v>3265</v>
      </c>
      <c r="Q65" s="50" t="s">
        <v>2496</v>
      </c>
    </row>
    <row r="66" spans="4:17" ht="15" x14ac:dyDescent="0.25">
      <c r="D66" s="33"/>
      <c r="G66" s="31">
        <v>280</v>
      </c>
      <c r="H66" s="31" t="str">
        <f t="shared" si="6"/>
        <v>301.280</v>
      </c>
      <c r="I66" s="27" t="s">
        <v>2827</v>
      </c>
      <c r="J66" s="30" t="str">
        <f t="shared" si="7"/>
        <v>301.280 - Услуги по ремонту и обслуживанию технологического оборудования. Трансформаторы</v>
      </c>
      <c r="M66" s="52"/>
      <c r="N66" s="52"/>
      <c r="P66" s="50" t="s">
        <v>3558</v>
      </c>
      <c r="Q66" s="50" t="s">
        <v>2201</v>
      </c>
    </row>
    <row r="67" spans="4:17" ht="15" x14ac:dyDescent="0.25">
      <c r="D67" s="33"/>
      <c r="G67" s="31">
        <v>290</v>
      </c>
      <c r="H67" s="31" t="str">
        <f t="shared" si="6"/>
        <v>301.290</v>
      </c>
      <c r="I67" s="27" t="s">
        <v>2826</v>
      </c>
      <c r="J67" s="30" t="str">
        <f t="shared" si="7"/>
        <v>301.290 - Услуги по ремонту и обслуживанию технологического оборудования. Станки</v>
      </c>
      <c r="M67" s="52"/>
      <c r="N67" s="52"/>
      <c r="P67" s="50" t="s">
        <v>3244</v>
      </c>
      <c r="Q67" s="50" t="s">
        <v>2518</v>
      </c>
    </row>
    <row r="68" spans="4:17" ht="15" x14ac:dyDescent="0.25">
      <c r="D68" s="33">
        <v>302</v>
      </c>
      <c r="E68" s="27" t="s">
        <v>2825</v>
      </c>
      <c r="F68" s="28" t="str">
        <f>D68&amp;" - "&amp;E68</f>
        <v>302 - Услуги по ремонту общезаводского оборудования</v>
      </c>
      <c r="M68" s="52"/>
      <c r="N68" s="52"/>
      <c r="P68" s="50" t="s">
        <v>3081</v>
      </c>
      <c r="Q68" s="50" t="s">
        <v>2687</v>
      </c>
    </row>
    <row r="69" spans="4:17" ht="15" x14ac:dyDescent="0.25">
      <c r="D69" s="33"/>
      <c r="G69" s="31">
        <v>110</v>
      </c>
      <c r="H69" s="31" t="str">
        <f>$D$68&amp;"."&amp;G69</f>
        <v>302.110</v>
      </c>
      <c r="I69" s="27" t="s">
        <v>2824</v>
      </c>
      <c r="J69" s="30" t="str">
        <f>H69&amp;" - "&amp;I69</f>
        <v>302.110 - Услуги по ремонту и обслуживанию общезаводского оборудования. Оргтехника</v>
      </c>
      <c r="M69" s="52"/>
      <c r="N69" s="52"/>
      <c r="P69" s="50" t="s">
        <v>3193</v>
      </c>
      <c r="Q69" s="50" t="s">
        <v>2574</v>
      </c>
    </row>
    <row r="70" spans="4:17" ht="15" x14ac:dyDescent="0.25">
      <c r="D70" s="33"/>
      <c r="G70" s="31">
        <v>120</v>
      </c>
      <c r="H70" s="31" t="str">
        <f>$D$68&amp;"."&amp;G70</f>
        <v>302.120</v>
      </c>
      <c r="I70" s="27" t="s">
        <v>2823</v>
      </c>
      <c r="J70" s="30" t="str">
        <f>H70&amp;" - "&amp;I70</f>
        <v>302.120 - Услуги по ремонту и обслуживанию общезаводского оборудованияя. Лифт</v>
      </c>
      <c r="M70" s="52"/>
      <c r="N70" s="52"/>
      <c r="P70" s="50" t="s">
        <v>3389</v>
      </c>
      <c r="Q70" s="50" t="s">
        <v>2361</v>
      </c>
    </row>
    <row r="71" spans="4:17" ht="15" x14ac:dyDescent="0.25">
      <c r="D71" s="33"/>
      <c r="G71" s="31">
        <v>130</v>
      </c>
      <c r="H71" s="31" t="str">
        <f>$D$68&amp;"."&amp;G71</f>
        <v>302.130</v>
      </c>
      <c r="I71" s="27" t="s">
        <v>2822</v>
      </c>
      <c r="J71" s="30" t="str">
        <f>H71&amp;" - "&amp;I71</f>
        <v>302.130 - Услуги по ремонту и обслуживанию общезаводского оборудования. Краны</v>
      </c>
      <c r="M71" s="52"/>
      <c r="N71" s="52"/>
      <c r="P71" s="50" t="s">
        <v>3009</v>
      </c>
      <c r="Q71" s="50" t="s">
        <v>2761</v>
      </c>
    </row>
    <row r="72" spans="4:17" ht="15" x14ac:dyDescent="0.25">
      <c r="D72" s="33"/>
      <c r="G72" s="31">
        <v>140</v>
      </c>
      <c r="H72" s="31" t="str">
        <f>$D$68&amp;"."&amp;G72</f>
        <v>302.140</v>
      </c>
      <c r="I72" s="27" t="s">
        <v>2821</v>
      </c>
      <c r="J72" s="30" t="str">
        <f>H72&amp;" - "&amp;I72</f>
        <v>302.140 - Услуги по ремонту и обслуживанию общезаводского оборудования. Транспорт</v>
      </c>
      <c r="M72" s="52"/>
      <c r="N72" s="52"/>
      <c r="P72" s="50" t="s">
        <v>3523</v>
      </c>
      <c r="Q72" s="50" t="s">
        <v>2236</v>
      </c>
    </row>
    <row r="73" spans="4:17" ht="15" x14ac:dyDescent="0.25">
      <c r="D73" s="33"/>
      <c r="G73" s="31">
        <v>150</v>
      </c>
      <c r="H73" s="31" t="str">
        <f>$D$68&amp;"."&amp;G73</f>
        <v>302.150</v>
      </c>
      <c r="I73" s="27" t="s">
        <v>2820</v>
      </c>
      <c r="J73" s="30" t="str">
        <f>H73&amp;" - "&amp;I73</f>
        <v>302.150 - Услуги по ремонту и обслуживанию общезаводского оборудования. Сетевое оборудование</v>
      </c>
      <c r="M73" s="52"/>
      <c r="N73" s="52"/>
      <c r="P73" s="50" t="s">
        <v>3145</v>
      </c>
      <c r="Q73" s="50" t="s">
        <v>2623</v>
      </c>
    </row>
    <row r="74" spans="4:17" ht="15" x14ac:dyDescent="0.25">
      <c r="D74" s="33">
        <v>303</v>
      </c>
      <c r="E74" s="27" t="s">
        <v>2819</v>
      </c>
      <c r="F74" s="28" t="str">
        <f>D74&amp;" - "&amp;E74</f>
        <v>303 - Услуги прочие</v>
      </c>
      <c r="G74" s="31"/>
      <c r="M74" s="52"/>
      <c r="N74" s="52"/>
      <c r="P74" s="50" t="s">
        <v>3072</v>
      </c>
      <c r="Q74" s="50" t="s">
        <v>2696</v>
      </c>
    </row>
    <row r="75" spans="4:17" ht="15" x14ac:dyDescent="0.25">
      <c r="D75" s="33"/>
      <c r="G75" s="31">
        <v>110</v>
      </c>
      <c r="H75" s="31" t="str">
        <f t="shared" ref="H75:H106" si="8">$D$74&amp;"."&amp;G75</f>
        <v>303.110</v>
      </c>
      <c r="I75" s="27" t="s">
        <v>2818</v>
      </c>
      <c r="J75" s="30" t="str">
        <f t="shared" ref="J75:J106" si="9">H75&amp;" - "&amp;I75</f>
        <v>303.110 - Услуги по заправке баллонов техническими газами</v>
      </c>
      <c r="M75" s="52"/>
      <c r="N75" s="52"/>
      <c r="P75" s="50" t="s">
        <v>3512</v>
      </c>
      <c r="Q75" s="50" t="s">
        <v>2248</v>
      </c>
    </row>
    <row r="76" spans="4:17" ht="15" x14ac:dyDescent="0.25">
      <c r="D76" s="33"/>
      <c r="G76" s="31">
        <v>120</v>
      </c>
      <c r="H76" s="31" t="str">
        <f t="shared" si="8"/>
        <v>303.120</v>
      </c>
      <c r="I76" s="27" t="s">
        <v>2817</v>
      </c>
      <c r="J76" s="30" t="str">
        <f t="shared" si="9"/>
        <v>303.120 - Услуги по реставрации, гумированию и замене запасных частей</v>
      </c>
      <c r="M76" s="52"/>
      <c r="N76" s="52"/>
      <c r="P76" s="50" t="s">
        <v>3463</v>
      </c>
      <c r="Q76" s="50" t="s">
        <v>2291</v>
      </c>
    </row>
    <row r="77" spans="4:17" ht="15" x14ac:dyDescent="0.25">
      <c r="D77" s="33"/>
      <c r="G77" s="31">
        <v>130</v>
      </c>
      <c r="H77" s="31" t="str">
        <f t="shared" si="8"/>
        <v>303.130</v>
      </c>
      <c r="I77" s="35" t="s">
        <v>2816</v>
      </c>
      <c r="J77" s="30" t="str">
        <f t="shared" si="9"/>
        <v>303.130 - Услуги по замене масла и фильтров</v>
      </c>
      <c r="M77" s="52"/>
      <c r="N77" s="52"/>
      <c r="P77" s="50" t="s">
        <v>3467</v>
      </c>
      <c r="Q77" s="50" t="s">
        <v>2287</v>
      </c>
    </row>
    <row r="78" spans="4:17" ht="15" x14ac:dyDescent="0.25">
      <c r="D78" s="33"/>
      <c r="G78" s="31">
        <v>140</v>
      </c>
      <c r="H78" s="31" t="str">
        <f t="shared" si="8"/>
        <v>303.140</v>
      </c>
      <c r="I78" s="32" t="s">
        <v>2815</v>
      </c>
      <c r="J78" s="30" t="str">
        <f t="shared" si="9"/>
        <v>303.140 - Услуги по изготовлению запасных частей</v>
      </c>
      <c r="M78" s="52"/>
      <c r="N78" s="52"/>
      <c r="P78" s="50" t="s">
        <v>3464</v>
      </c>
      <c r="Q78" s="50" t="s">
        <v>2290</v>
      </c>
    </row>
    <row r="79" spans="4:17" ht="15" x14ac:dyDescent="0.25">
      <c r="D79" s="33"/>
      <c r="G79" s="31">
        <v>150</v>
      </c>
      <c r="H79" s="31" t="str">
        <f t="shared" si="8"/>
        <v>303.150</v>
      </c>
      <c r="I79" s="35" t="s">
        <v>2814</v>
      </c>
      <c r="J79" s="30" t="str">
        <f t="shared" si="9"/>
        <v>303.150 - Услуги по обучению, повышению квалификации и мотивации персонала</v>
      </c>
      <c r="M79" s="52"/>
      <c r="N79" s="52"/>
      <c r="P79" s="50" t="s">
        <v>3465</v>
      </c>
      <c r="Q79" s="50" t="s">
        <v>2289</v>
      </c>
    </row>
    <row r="80" spans="4:17" ht="15" x14ac:dyDescent="0.25">
      <c r="D80" s="33"/>
      <c r="G80" s="31">
        <v>160</v>
      </c>
      <c r="H80" s="31" t="str">
        <f t="shared" si="8"/>
        <v>303.160</v>
      </c>
      <c r="I80" s="27" t="s">
        <v>2083</v>
      </c>
      <c r="J80" s="30" t="str">
        <f t="shared" si="9"/>
        <v>303.160 - Услуги по оценке</v>
      </c>
      <c r="M80" s="52"/>
      <c r="N80" s="52"/>
      <c r="P80" s="50" t="s">
        <v>3468</v>
      </c>
      <c r="Q80" s="50" t="s">
        <v>2286</v>
      </c>
    </row>
    <row r="81" spans="4:17" ht="15" x14ac:dyDescent="0.25">
      <c r="D81" s="33"/>
      <c r="G81" s="31">
        <v>170</v>
      </c>
      <c r="H81" s="31" t="str">
        <f t="shared" si="8"/>
        <v>303.170</v>
      </c>
      <c r="I81" s="35" t="s">
        <v>2813</v>
      </c>
      <c r="J81" s="30" t="str">
        <f t="shared" si="9"/>
        <v>303.170 - Услуги по заправке картриджей</v>
      </c>
      <c r="M81" s="52"/>
      <c r="N81" s="52"/>
      <c r="P81" s="50" t="s">
        <v>3466</v>
      </c>
      <c r="Q81" s="50" t="s">
        <v>2288</v>
      </c>
    </row>
    <row r="82" spans="4:17" ht="15" x14ac:dyDescent="0.25">
      <c r="D82" s="33"/>
      <c r="G82" s="31">
        <v>180</v>
      </c>
      <c r="H82" s="31" t="str">
        <f t="shared" si="8"/>
        <v>303.180</v>
      </c>
      <c r="I82" s="27" t="s">
        <v>2812</v>
      </c>
      <c r="J82" s="30" t="str">
        <f t="shared" si="9"/>
        <v>303.180 - Услуги по благоустройству</v>
      </c>
      <c r="M82" s="52"/>
      <c r="N82" s="52"/>
      <c r="P82" s="50" t="s">
        <v>3294</v>
      </c>
      <c r="Q82" s="50" t="s">
        <v>2465</v>
      </c>
    </row>
    <row r="83" spans="4:17" ht="15" x14ac:dyDescent="0.25">
      <c r="D83" s="33"/>
      <c r="G83" s="31">
        <v>190</v>
      </c>
      <c r="H83" s="31" t="str">
        <f t="shared" si="8"/>
        <v>303.190</v>
      </c>
      <c r="I83" s="27" t="s">
        <v>2811</v>
      </c>
      <c r="J83" s="30" t="str">
        <f t="shared" si="9"/>
        <v xml:space="preserve">303.190 - Услуги логистические </v>
      </c>
      <c r="M83" s="52"/>
      <c r="N83" s="52"/>
      <c r="P83" s="50" t="s">
        <v>3293</v>
      </c>
      <c r="Q83" s="50" t="s">
        <v>1037</v>
      </c>
    </row>
    <row r="84" spans="4:17" ht="15" x14ac:dyDescent="0.25">
      <c r="D84" s="33"/>
      <c r="G84" s="31">
        <v>200</v>
      </c>
      <c r="H84" s="31" t="str">
        <f t="shared" si="8"/>
        <v>303.200</v>
      </c>
      <c r="I84" s="27" t="s">
        <v>2810</v>
      </c>
      <c r="J84" s="30" t="str">
        <f t="shared" si="9"/>
        <v>303.200 - Услуги брокерские</v>
      </c>
      <c r="M84" s="52"/>
      <c r="N84" s="52"/>
      <c r="P84" s="50" t="s">
        <v>3430</v>
      </c>
      <c r="Q84" s="50" t="s">
        <v>2322</v>
      </c>
    </row>
    <row r="85" spans="4:17" ht="15" x14ac:dyDescent="0.25">
      <c r="D85" s="33"/>
      <c r="G85" s="31">
        <v>210</v>
      </c>
      <c r="H85" s="31" t="str">
        <f t="shared" si="8"/>
        <v>303.210</v>
      </c>
      <c r="I85" s="27" t="s">
        <v>2809</v>
      </c>
      <c r="J85" s="30" t="str">
        <f t="shared" si="9"/>
        <v>303.210 - Услуги консалтинговые</v>
      </c>
      <c r="M85" s="52"/>
      <c r="N85" s="52"/>
      <c r="P85" s="50" t="s">
        <v>3179</v>
      </c>
      <c r="Q85" s="50" t="s">
        <v>2588</v>
      </c>
    </row>
    <row r="86" spans="4:17" ht="15" x14ac:dyDescent="0.25">
      <c r="D86" s="33"/>
      <c r="G86" s="31">
        <v>220</v>
      </c>
      <c r="H86" s="31" t="str">
        <f t="shared" si="8"/>
        <v>303.220</v>
      </c>
      <c r="I86" s="27" t="s">
        <v>2053</v>
      </c>
      <c r="J86" s="30" t="str">
        <f t="shared" si="9"/>
        <v>303.220 - Услуги по страхованию</v>
      </c>
      <c r="M86" s="52"/>
      <c r="N86" s="52"/>
      <c r="P86" s="50" t="s">
        <v>3431</v>
      </c>
      <c r="Q86" s="50" t="s">
        <v>2321</v>
      </c>
    </row>
    <row r="87" spans="4:17" ht="15" x14ac:dyDescent="0.25">
      <c r="D87" s="33"/>
      <c r="G87" s="31">
        <v>230</v>
      </c>
      <c r="H87" s="31" t="str">
        <f t="shared" si="8"/>
        <v>303.230</v>
      </c>
      <c r="I87" s="27" t="s">
        <v>2808</v>
      </c>
      <c r="J87" s="30" t="str">
        <f t="shared" si="9"/>
        <v>303.230 - Услуги по сертификации, верификации и аккредитации</v>
      </c>
      <c r="M87" s="52"/>
      <c r="N87" s="52"/>
      <c r="P87" s="50" t="s">
        <v>3616</v>
      </c>
      <c r="Q87" s="50" t="s">
        <v>2143</v>
      </c>
    </row>
    <row r="88" spans="4:17" ht="15" x14ac:dyDescent="0.25">
      <c r="D88" s="33"/>
      <c r="G88" s="31">
        <v>240</v>
      </c>
      <c r="H88" s="31" t="str">
        <f t="shared" si="8"/>
        <v>303.240</v>
      </c>
      <c r="I88" s="27" t="s">
        <v>2807</v>
      </c>
      <c r="J88" s="30" t="str">
        <f t="shared" si="9"/>
        <v>303.240 - Услуги административные</v>
      </c>
      <c r="M88" s="52"/>
      <c r="N88" s="52"/>
      <c r="P88" s="50" t="s">
        <v>3088</v>
      </c>
      <c r="Q88" s="50" t="s">
        <v>2679</v>
      </c>
    </row>
    <row r="89" spans="4:17" ht="15" x14ac:dyDescent="0.25">
      <c r="D89" s="33"/>
      <c r="G89" s="31">
        <v>250</v>
      </c>
      <c r="H89" s="31" t="str">
        <f t="shared" si="8"/>
        <v>303.250</v>
      </c>
      <c r="I89" s="35" t="s">
        <v>2806</v>
      </c>
      <c r="J89" s="30" t="str">
        <f t="shared" si="9"/>
        <v>303.250 - Услуги по обеспечению безопасности</v>
      </c>
      <c r="M89" s="52"/>
      <c r="N89" s="52"/>
      <c r="P89" s="50" t="s">
        <v>3363</v>
      </c>
      <c r="Q89" s="50" t="s">
        <v>2387</v>
      </c>
    </row>
    <row r="90" spans="4:17" ht="15" x14ac:dyDescent="0.25">
      <c r="D90" s="33"/>
      <c r="G90" s="31">
        <v>260</v>
      </c>
      <c r="H90" s="31" t="str">
        <f t="shared" si="8"/>
        <v>303.260</v>
      </c>
      <c r="I90" s="35" t="s">
        <v>2805</v>
      </c>
      <c r="J90" s="30" t="str">
        <f t="shared" si="9"/>
        <v>303.260 - Услуги по организации мероприятий</v>
      </c>
      <c r="M90" s="52"/>
      <c r="N90" s="52"/>
      <c r="P90" s="50" t="s">
        <v>2904</v>
      </c>
      <c r="Q90" s="50" t="s">
        <v>2875</v>
      </c>
    </row>
    <row r="91" spans="4:17" ht="15" x14ac:dyDescent="0.25">
      <c r="D91" s="33"/>
      <c r="G91" s="31">
        <v>270</v>
      </c>
      <c r="H91" s="31" t="str">
        <f t="shared" si="8"/>
        <v>303.270</v>
      </c>
      <c r="I91" s="27" t="s">
        <v>2804</v>
      </c>
      <c r="J91" s="30" t="str">
        <f t="shared" si="9"/>
        <v>303.270 - Услуги маркетинговые</v>
      </c>
      <c r="M91" s="52"/>
      <c r="N91" s="52"/>
      <c r="P91" s="50" t="s">
        <v>3062</v>
      </c>
      <c r="Q91" s="50" t="s">
        <v>2707</v>
      </c>
    </row>
    <row r="92" spans="4:17" ht="15" x14ac:dyDescent="0.25">
      <c r="D92" s="33"/>
      <c r="G92" s="31">
        <v>280</v>
      </c>
      <c r="H92" s="31" t="str">
        <f t="shared" si="8"/>
        <v>303.280</v>
      </c>
      <c r="I92" s="27" t="s">
        <v>2803</v>
      </c>
      <c r="J92" s="30" t="str">
        <f t="shared" si="9"/>
        <v>303.280 - Услуги по аттестации рабочих мест</v>
      </c>
      <c r="M92" s="52"/>
      <c r="N92" s="52"/>
      <c r="P92" s="50" t="s">
        <v>3524</v>
      </c>
      <c r="Q92" s="50" t="s">
        <v>3797</v>
      </c>
    </row>
    <row r="93" spans="4:17" ht="15" x14ac:dyDescent="0.25">
      <c r="D93" s="33"/>
      <c r="G93" s="31">
        <v>290</v>
      </c>
      <c r="H93" s="31" t="str">
        <f t="shared" si="8"/>
        <v>303.290</v>
      </c>
      <c r="I93" s="27" t="s">
        <v>2802</v>
      </c>
      <c r="J93" s="30" t="str">
        <f t="shared" si="9"/>
        <v>303.290 - Услуги по повышению квалификации персонала</v>
      </c>
      <c r="M93" s="52"/>
      <c r="N93" s="52"/>
      <c r="P93" s="50" t="s">
        <v>3559</v>
      </c>
      <c r="Q93" s="50" t="s">
        <v>3798</v>
      </c>
    </row>
    <row r="94" spans="4:17" ht="15" x14ac:dyDescent="0.25">
      <c r="D94" s="33"/>
      <c r="G94" s="31">
        <v>300</v>
      </c>
      <c r="H94" s="31" t="str">
        <f t="shared" si="8"/>
        <v>303.300</v>
      </c>
      <c r="I94" s="27" t="s">
        <v>2801</v>
      </c>
      <c r="J94" s="30" t="str">
        <f t="shared" si="9"/>
        <v>303.300 - Услуги по проведению медицинского осмотра</v>
      </c>
      <c r="M94" s="52"/>
      <c r="N94" s="52"/>
      <c r="P94" s="50" t="s">
        <v>3553</v>
      </c>
      <c r="Q94" s="50" t="s">
        <v>2207</v>
      </c>
    </row>
    <row r="95" spans="4:17" ht="15" x14ac:dyDescent="0.25">
      <c r="D95" s="33"/>
      <c r="G95" s="31">
        <v>310</v>
      </c>
      <c r="H95" s="31" t="str">
        <f t="shared" si="8"/>
        <v>303.310</v>
      </c>
      <c r="I95" s="27" t="s">
        <v>2800</v>
      </c>
      <c r="J95" s="30" t="str">
        <f t="shared" si="9"/>
        <v>303.310 - Услуги по аренде</v>
      </c>
      <c r="M95" s="52"/>
      <c r="N95" s="52"/>
      <c r="P95" s="50" t="s">
        <v>3297</v>
      </c>
      <c r="Q95" s="50" t="s">
        <v>2462</v>
      </c>
    </row>
    <row r="96" spans="4:17" ht="15" x14ac:dyDescent="0.25">
      <c r="D96" s="33"/>
      <c r="G96" s="31">
        <v>320</v>
      </c>
      <c r="H96" s="31" t="str">
        <f t="shared" si="8"/>
        <v>303.320</v>
      </c>
      <c r="I96" s="27" t="s">
        <v>2799</v>
      </c>
      <c r="J96" s="30" t="str">
        <f t="shared" si="9"/>
        <v>303.320 - Услуги СМР</v>
      </c>
      <c r="M96" s="52"/>
      <c r="N96" s="52"/>
      <c r="P96" s="50" t="s">
        <v>3227</v>
      </c>
      <c r="Q96" s="50" t="s">
        <v>2538</v>
      </c>
    </row>
    <row r="97" spans="1:17" ht="15" x14ac:dyDescent="0.25">
      <c r="D97" s="33"/>
      <c r="G97" s="31">
        <v>330</v>
      </c>
      <c r="H97" s="31" t="str">
        <f t="shared" si="8"/>
        <v>303.330</v>
      </c>
      <c r="I97" s="27" t="s">
        <v>2798</v>
      </c>
      <c r="J97" s="30" t="str">
        <f t="shared" si="9"/>
        <v>303.330 - Услуги государственных учреждений</v>
      </c>
      <c r="M97" s="52"/>
      <c r="N97" s="52"/>
      <c r="P97" s="50" t="s">
        <v>3560</v>
      </c>
      <c r="Q97" s="50" t="s">
        <v>2200</v>
      </c>
    </row>
    <row r="98" spans="1:17" ht="15" x14ac:dyDescent="0.25">
      <c r="D98" s="33"/>
      <c r="G98" s="31">
        <v>340</v>
      </c>
      <c r="H98" s="31" t="str">
        <f t="shared" si="8"/>
        <v>303.340</v>
      </c>
      <c r="I98" s="27" t="s">
        <v>2797</v>
      </c>
      <c r="J98" s="30" t="str">
        <f t="shared" si="9"/>
        <v>303.340 - Подписка на издания</v>
      </c>
      <c r="M98" s="52"/>
      <c r="N98" s="52"/>
      <c r="P98" s="50" t="s">
        <v>3161</v>
      </c>
      <c r="Q98" s="50" t="s">
        <v>2607</v>
      </c>
    </row>
    <row r="99" spans="1:17" ht="15" x14ac:dyDescent="0.25">
      <c r="D99" s="33"/>
      <c r="G99" s="31">
        <v>350</v>
      </c>
      <c r="H99" s="31" t="str">
        <f t="shared" si="8"/>
        <v>303.350</v>
      </c>
      <c r="I99" s="27" t="s">
        <v>2796</v>
      </c>
      <c r="J99" s="30" t="str">
        <f t="shared" si="9"/>
        <v>303.350 - Услуги противопожарной безопасности</v>
      </c>
      <c r="M99" s="52"/>
      <c r="N99" s="52"/>
      <c r="P99" s="50" t="s">
        <v>3549</v>
      </c>
      <c r="Q99" s="50" t="s">
        <v>2210</v>
      </c>
    </row>
    <row r="100" spans="1:17" ht="15" x14ac:dyDescent="0.25">
      <c r="D100" s="33"/>
      <c r="G100" s="31">
        <v>360</v>
      </c>
      <c r="H100" s="31" t="str">
        <f t="shared" si="8"/>
        <v>303.360</v>
      </c>
      <c r="I100" s="27" t="s">
        <v>2795</v>
      </c>
      <c r="J100" s="30" t="str">
        <f t="shared" si="9"/>
        <v>303.360 - Услуги медицинского обслуживания персонала</v>
      </c>
      <c r="M100" s="52"/>
      <c r="N100" s="52"/>
      <c r="P100" s="50" t="s">
        <v>3170</v>
      </c>
      <c r="Q100" s="50" t="s">
        <v>2598</v>
      </c>
    </row>
    <row r="101" spans="1:17" ht="15" x14ac:dyDescent="0.25">
      <c r="D101" s="33"/>
      <c r="G101" s="31">
        <v>370</v>
      </c>
      <c r="H101" s="31" t="str">
        <f t="shared" si="8"/>
        <v>303.370</v>
      </c>
      <c r="I101" s="35" t="s">
        <v>2794</v>
      </c>
      <c r="J101" s="30" t="str">
        <f t="shared" si="9"/>
        <v>303.370 - Услуги министерств и ведомств</v>
      </c>
      <c r="M101" s="52"/>
      <c r="N101" s="52"/>
      <c r="P101" s="50" t="s">
        <v>3346</v>
      </c>
      <c r="Q101" s="50" t="s">
        <v>2404</v>
      </c>
    </row>
    <row r="102" spans="1:17" ht="15" x14ac:dyDescent="0.25">
      <c r="D102" s="33"/>
      <c r="G102" s="31">
        <v>380</v>
      </c>
      <c r="H102" s="31" t="str">
        <f t="shared" si="8"/>
        <v>303.380</v>
      </c>
      <c r="I102" s="27" t="s">
        <v>2793</v>
      </c>
      <c r="J102" s="30" t="str">
        <f t="shared" si="9"/>
        <v>303.380 - Услуги по техническому обслуживанию и поддержке. АСКУЭ и АСТУЭ</v>
      </c>
      <c r="M102" s="52"/>
      <c r="N102" s="52"/>
      <c r="P102" s="50" t="s">
        <v>3607</v>
      </c>
      <c r="Q102" s="50" t="s">
        <v>2152</v>
      </c>
    </row>
    <row r="103" spans="1:17" ht="15" x14ac:dyDescent="0.25">
      <c r="D103" s="33"/>
      <c r="G103" s="31">
        <v>390</v>
      </c>
      <c r="H103" s="31" t="str">
        <f t="shared" si="8"/>
        <v>303.390</v>
      </c>
      <c r="I103" s="27" t="s">
        <v>2792</v>
      </c>
      <c r="J103" s="30" t="str">
        <f t="shared" si="9"/>
        <v>303.390 - Услуги по техническому обслуживанию и поддержке. Q3MET</v>
      </c>
      <c r="M103" s="52"/>
      <c r="N103" s="52"/>
      <c r="P103" s="50" t="s">
        <v>3561</v>
      </c>
      <c r="Q103" s="50" t="s">
        <v>2199</v>
      </c>
    </row>
    <row r="104" spans="1:17" ht="15" x14ac:dyDescent="0.25">
      <c r="D104" s="33"/>
      <c r="G104" s="31">
        <v>400</v>
      </c>
      <c r="H104" s="31" t="str">
        <f t="shared" si="8"/>
        <v>303.400</v>
      </c>
      <c r="I104" s="27" t="s">
        <v>2791</v>
      </c>
      <c r="J104" s="30" t="str">
        <f t="shared" si="9"/>
        <v>303.400 - Услуги по техническоей поддержке программного обеспечения</v>
      </c>
      <c r="M104" s="52"/>
      <c r="N104" s="52"/>
      <c r="P104" s="50" t="s">
        <v>3382</v>
      </c>
      <c r="Q104" s="50" t="s">
        <v>2368</v>
      </c>
    </row>
    <row r="105" spans="1:17" ht="15" x14ac:dyDescent="0.25">
      <c r="D105" s="33"/>
      <c r="G105" s="31">
        <v>410</v>
      </c>
      <c r="H105" s="31" t="str">
        <f t="shared" si="8"/>
        <v>303.410</v>
      </c>
      <c r="I105" s="27" t="s">
        <v>2790</v>
      </c>
      <c r="J105" s="30" t="str">
        <f t="shared" si="9"/>
        <v>303.410 - Услуги по разработке программного обеспечения</v>
      </c>
      <c r="M105" s="52"/>
      <c r="N105" s="52"/>
      <c r="P105" s="50" t="s">
        <v>3383</v>
      </c>
      <c r="Q105" s="50" t="s">
        <v>2367</v>
      </c>
    </row>
    <row r="106" spans="1:17" ht="15" x14ac:dyDescent="0.25">
      <c r="D106" s="33"/>
      <c r="G106" s="31">
        <v>420</v>
      </c>
      <c r="H106" s="31" t="str">
        <f t="shared" si="8"/>
        <v>303.420</v>
      </c>
      <c r="I106" s="27" t="s">
        <v>2789</v>
      </c>
      <c r="J106" s="30" t="str">
        <f t="shared" si="9"/>
        <v>303.420 - Услуги связи</v>
      </c>
      <c r="M106" s="52"/>
      <c r="N106" s="52"/>
      <c r="P106" s="50" t="s">
        <v>3024</v>
      </c>
      <c r="Q106" s="50" t="s">
        <v>2746</v>
      </c>
    </row>
    <row r="107" spans="1:17" ht="15" x14ac:dyDescent="0.25">
      <c r="M107" s="52"/>
      <c r="N107" s="52"/>
      <c r="P107" s="50" t="s">
        <v>3469</v>
      </c>
      <c r="Q107" s="50" t="s">
        <v>3785</v>
      </c>
    </row>
    <row r="108" spans="1:17" ht="15" x14ac:dyDescent="0.25">
      <c r="A108" s="33">
        <v>400</v>
      </c>
      <c r="B108" s="27" t="s">
        <v>26</v>
      </c>
      <c r="C108" s="27" t="str">
        <f>A108&amp;" - "&amp;B108</f>
        <v>400 - Вспомогательные материалы</v>
      </c>
      <c r="D108" s="33">
        <v>401</v>
      </c>
      <c r="E108" s="27" t="s">
        <v>2788</v>
      </c>
      <c r="F108" s="28" t="str">
        <f>D108&amp;" - "&amp;E108</f>
        <v>401 - Лесоматериалы</v>
      </c>
      <c r="M108" s="52"/>
      <c r="N108" s="52"/>
      <c r="P108" s="50" t="s">
        <v>3488</v>
      </c>
      <c r="Q108" s="50" t="s">
        <v>3786</v>
      </c>
    </row>
    <row r="109" spans="1:17" ht="15" x14ac:dyDescent="0.25">
      <c r="D109" s="33"/>
      <c r="G109" s="29">
        <v>110</v>
      </c>
      <c r="H109" s="31" t="str">
        <f>$D$108&amp;"."&amp;G109</f>
        <v>401.110</v>
      </c>
      <c r="I109" s="32" t="s">
        <v>2787</v>
      </c>
      <c r="J109" s="30" t="str">
        <f>H109&amp;" - "&amp;I109</f>
        <v>401.110 - Лесоматериалы. Пиломатериалы</v>
      </c>
      <c r="M109" s="52"/>
      <c r="N109" s="52"/>
      <c r="P109" s="50" t="s">
        <v>3296</v>
      </c>
      <c r="Q109" s="50" t="s">
        <v>2463</v>
      </c>
    </row>
    <row r="110" spans="1:17" ht="15" x14ac:dyDescent="0.25">
      <c r="D110" s="33"/>
      <c r="G110" s="29">
        <v>120</v>
      </c>
      <c r="H110" s="31" t="str">
        <f>$D$108&amp;"."&amp;G110</f>
        <v>401.120</v>
      </c>
      <c r="I110" s="32" t="s">
        <v>2786</v>
      </c>
      <c r="J110" s="30" t="str">
        <f>H110&amp;" - "&amp;I110</f>
        <v>401.120 - Лесоматериалы. Шпала деревянная, брус переводной</v>
      </c>
      <c r="M110" s="52"/>
      <c r="N110" s="52"/>
      <c r="P110" s="50" t="s">
        <v>3543</v>
      </c>
      <c r="Q110" s="50" t="s">
        <v>2216</v>
      </c>
    </row>
    <row r="111" spans="1:17" ht="15" x14ac:dyDescent="0.25">
      <c r="D111" s="33">
        <v>402</v>
      </c>
      <c r="E111" s="27" t="s">
        <v>2785</v>
      </c>
      <c r="F111" s="28" t="str">
        <f>D111&amp;" - "&amp;E111</f>
        <v>402 - Отходы и продукция,бывшая в употреблении</v>
      </c>
      <c r="M111" s="52"/>
      <c r="N111" s="52"/>
      <c r="P111" s="50" t="s">
        <v>3432</v>
      </c>
      <c r="Q111" s="50" t="s">
        <v>2320</v>
      </c>
    </row>
    <row r="112" spans="1:17" ht="15" x14ac:dyDescent="0.25">
      <c r="D112" s="33"/>
      <c r="G112" s="29">
        <v>110</v>
      </c>
      <c r="H112" s="31" t="str">
        <f>$D$111&amp;"."&amp;G112</f>
        <v>402.110</v>
      </c>
      <c r="I112" s="32" t="s">
        <v>2784</v>
      </c>
      <c r="J112" s="30" t="str">
        <f>H112&amp;" - "&amp;I112</f>
        <v>402.110 - Отходы металлические</v>
      </c>
      <c r="M112" s="52"/>
      <c r="N112" s="52"/>
      <c r="P112" s="50" t="s">
        <v>3256</v>
      </c>
      <c r="Q112" s="50" t="s">
        <v>2504</v>
      </c>
    </row>
    <row r="113" spans="4:17" ht="15" x14ac:dyDescent="0.25">
      <c r="D113" s="33"/>
      <c r="G113" s="29">
        <v>120</v>
      </c>
      <c r="H113" s="31" t="str">
        <f>$D$111&amp;"."&amp;G113</f>
        <v>402.120</v>
      </c>
      <c r="I113" s="32" t="s">
        <v>2783</v>
      </c>
      <c r="J113" s="30" t="str">
        <f>H113&amp;" - "&amp;I113</f>
        <v>402.120 - Отходы неметаллические</v>
      </c>
      <c r="M113" s="52"/>
      <c r="N113" s="52"/>
      <c r="P113" s="49" t="s">
        <v>3661</v>
      </c>
      <c r="Q113" s="50" t="s">
        <v>2483</v>
      </c>
    </row>
    <row r="114" spans="4:17" ht="15" x14ac:dyDescent="0.25">
      <c r="D114" s="33"/>
      <c r="G114" s="29">
        <v>130</v>
      </c>
      <c r="H114" s="31" t="str">
        <f>$D$111&amp;"."&amp;G114</f>
        <v>402.130</v>
      </c>
      <c r="I114" s="32" t="s">
        <v>2782</v>
      </c>
      <c r="J114" s="30" t="str">
        <f>H114&amp;" - "&amp;I114</f>
        <v>402.130 - Лом черных металлов</v>
      </c>
      <c r="M114" s="52"/>
      <c r="N114" s="52"/>
      <c r="P114" s="50" t="s">
        <v>3183</v>
      </c>
      <c r="Q114" s="50" t="s">
        <v>2584</v>
      </c>
    </row>
    <row r="115" spans="4:17" ht="15" x14ac:dyDescent="0.25">
      <c r="D115" s="33"/>
      <c r="G115" s="29">
        <v>140</v>
      </c>
      <c r="H115" s="31" t="str">
        <f>$D$111&amp;"."&amp;G115</f>
        <v>402.140</v>
      </c>
      <c r="I115" s="32" t="s">
        <v>2781</v>
      </c>
      <c r="J115" s="30" t="str">
        <f>H115&amp;" - "&amp;I115</f>
        <v>402.140 - Лом цветных металлов</v>
      </c>
      <c r="M115" s="52"/>
      <c r="N115" s="52"/>
      <c r="P115" s="50" t="s">
        <v>3637</v>
      </c>
      <c r="Q115" s="50" t="s">
        <v>2122</v>
      </c>
    </row>
    <row r="116" spans="4:17" ht="15" x14ac:dyDescent="0.25">
      <c r="D116" s="33">
        <v>403</v>
      </c>
      <c r="E116" s="32" t="s">
        <v>2780</v>
      </c>
      <c r="F116" s="28" t="str">
        <f>D116&amp;" - "&amp;E116</f>
        <v>403 - Лабораторные пробы(образцы) не подлежащие передаче в производство</v>
      </c>
      <c r="I116" s="32"/>
      <c r="M116" s="52"/>
      <c r="N116" s="52"/>
      <c r="P116" s="50" t="s">
        <v>3060</v>
      </c>
      <c r="Q116" s="50" t="s">
        <v>2709</v>
      </c>
    </row>
    <row r="117" spans="4:17" ht="15" x14ac:dyDescent="0.25">
      <c r="D117" s="33"/>
      <c r="G117" s="29">
        <v>110</v>
      </c>
      <c r="H117" s="31" t="str">
        <f>$D$116&amp;"."&amp;G117</f>
        <v>403.110</v>
      </c>
      <c r="I117" s="32" t="s">
        <v>2779</v>
      </c>
      <c r="J117" s="30" t="str">
        <f>H117&amp;" - "&amp;I117</f>
        <v>403.110 - Пробы(образцы).Сырье</v>
      </c>
      <c r="M117" s="52"/>
      <c r="N117" s="52"/>
      <c r="P117" s="50" t="s">
        <v>3058</v>
      </c>
      <c r="Q117" s="50" t="s">
        <v>2711</v>
      </c>
    </row>
    <row r="118" spans="4:17" ht="15" x14ac:dyDescent="0.25">
      <c r="D118" s="33"/>
      <c r="G118" s="29">
        <v>120</v>
      </c>
      <c r="H118" s="31" t="str">
        <f>$D$116&amp;"."&amp;G118</f>
        <v>403.120</v>
      </c>
      <c r="I118" s="32" t="s">
        <v>2778</v>
      </c>
      <c r="J118" s="30" t="str">
        <f>H118&amp;" - "&amp;I118</f>
        <v>403.120 - Пробы(образцы).Основные материалы</v>
      </c>
      <c r="M118" s="52"/>
      <c r="N118" s="52"/>
      <c r="P118" s="50" t="s">
        <v>2915</v>
      </c>
      <c r="Q118" s="50" t="s">
        <v>799</v>
      </c>
    </row>
    <row r="119" spans="4:17" ht="15" x14ac:dyDescent="0.25">
      <c r="D119" s="33"/>
      <c r="G119" s="29">
        <v>130</v>
      </c>
      <c r="H119" s="31" t="str">
        <f>$D$116&amp;"."&amp;G119</f>
        <v>403.130</v>
      </c>
      <c r="I119" s="32" t="s">
        <v>2777</v>
      </c>
      <c r="J119" s="30" t="str">
        <f>H119&amp;" - "&amp;I119</f>
        <v>403.130 - Пробы(образцы).Вспомогательные материалы</v>
      </c>
      <c r="M119" s="52"/>
      <c r="N119" s="52"/>
      <c r="P119" s="50" t="s">
        <v>3451</v>
      </c>
      <c r="Q119" s="50" t="s">
        <v>2303</v>
      </c>
    </row>
    <row r="120" spans="4:17" ht="15" x14ac:dyDescent="0.25">
      <c r="D120" s="33"/>
      <c r="G120" s="29">
        <v>140</v>
      </c>
      <c r="H120" s="31" t="str">
        <f>$D$116&amp;"."&amp;G120</f>
        <v>403.140</v>
      </c>
      <c r="I120" s="32" t="s">
        <v>2776</v>
      </c>
      <c r="J120" s="30" t="str">
        <f>H120&amp;" - "&amp;I120</f>
        <v>403.140 - Пробы(образцы).Реквизиты упаковки</v>
      </c>
      <c r="M120" s="52"/>
      <c r="N120" s="52"/>
      <c r="P120" s="50" t="s">
        <v>3064</v>
      </c>
      <c r="Q120" s="50" t="s">
        <v>2705</v>
      </c>
    </row>
    <row r="121" spans="4:17" ht="15" x14ac:dyDescent="0.25">
      <c r="D121" s="33"/>
      <c r="G121" s="29">
        <v>150</v>
      </c>
      <c r="H121" s="31" t="str">
        <f>$D$116&amp;"."&amp;G121</f>
        <v>403.150</v>
      </c>
      <c r="I121" s="32" t="s">
        <v>2775</v>
      </c>
      <c r="J121" s="30" t="str">
        <f>H121&amp;" - "&amp;I121</f>
        <v>403.150 - Пробы (образцы). Готовая продукция</v>
      </c>
      <c r="M121" s="52"/>
      <c r="N121" s="52"/>
      <c r="P121" s="50" t="s">
        <v>3010</v>
      </c>
      <c r="Q121" s="50" t="s">
        <v>2760</v>
      </c>
    </row>
    <row r="122" spans="4:17" ht="15" x14ac:dyDescent="0.25">
      <c r="D122" s="33">
        <v>404</v>
      </c>
      <c r="E122" s="27" t="s">
        <v>2774</v>
      </c>
      <c r="F122" s="28" t="str">
        <f>D122&amp;" - "&amp;E122</f>
        <v>404 - Черные металлы</v>
      </c>
      <c r="M122" s="52"/>
      <c r="N122" s="52"/>
      <c r="P122" s="50" t="s">
        <v>2920</v>
      </c>
      <c r="Q122" s="50" t="s">
        <v>2860</v>
      </c>
    </row>
    <row r="123" spans="4:17" ht="15" x14ac:dyDescent="0.25">
      <c r="D123" s="33"/>
      <c r="G123" s="29">
        <v>110</v>
      </c>
      <c r="H123" s="31" t="str">
        <f t="shared" ref="H123:H129" si="10">$D$122&amp;"."&amp;G123</f>
        <v>404.110</v>
      </c>
      <c r="I123" s="32" t="s">
        <v>2773</v>
      </c>
      <c r="J123" s="30" t="str">
        <f t="shared" ref="J123:J129" si="11">H123&amp;" - "&amp;I123</f>
        <v>404.110 - Черные металлы. Рельсы и рельсовые крепления</v>
      </c>
      <c r="M123" s="52"/>
      <c r="N123" s="52"/>
      <c r="P123" s="50" t="s">
        <v>3080</v>
      </c>
      <c r="Q123" s="50" t="s">
        <v>2688</v>
      </c>
    </row>
    <row r="124" spans="4:17" ht="15" x14ac:dyDescent="0.25">
      <c r="D124" s="33"/>
      <c r="G124" s="29">
        <v>120</v>
      </c>
      <c r="H124" s="31" t="str">
        <f t="shared" si="10"/>
        <v>404.120</v>
      </c>
      <c r="I124" s="32" t="s">
        <v>2772</v>
      </c>
      <c r="J124" s="30" t="str">
        <f t="shared" si="11"/>
        <v>404.120 - Черные металлы. Металлопрокат</v>
      </c>
      <c r="M124" s="52"/>
      <c r="N124" s="52"/>
      <c r="P124" s="50" t="s">
        <v>3087</v>
      </c>
      <c r="Q124" s="50" t="s">
        <v>2681</v>
      </c>
    </row>
    <row r="125" spans="4:17" ht="15" x14ac:dyDescent="0.25">
      <c r="D125" s="33"/>
      <c r="G125" s="29">
        <v>130</v>
      </c>
      <c r="H125" s="31" t="str">
        <f t="shared" si="10"/>
        <v>404.130</v>
      </c>
      <c r="I125" s="32" t="s">
        <v>2771</v>
      </c>
      <c r="J125" s="30" t="str">
        <f t="shared" si="11"/>
        <v>404.130 - Черные металлы. Трубы</v>
      </c>
      <c r="M125" s="52"/>
      <c r="N125" s="52"/>
      <c r="P125" s="50" t="s">
        <v>3104</v>
      </c>
      <c r="Q125" s="50" t="s">
        <v>2663</v>
      </c>
    </row>
    <row r="126" spans="4:17" ht="15" x14ac:dyDescent="0.25">
      <c r="D126" s="33"/>
      <c r="G126" s="29">
        <v>140</v>
      </c>
      <c r="H126" s="31" t="str">
        <f t="shared" si="10"/>
        <v>404.140</v>
      </c>
      <c r="I126" s="32" t="s">
        <v>2770</v>
      </c>
      <c r="J126" s="30" t="str">
        <f t="shared" si="11"/>
        <v>404.140 - Черные металлы. Детали и элементы трубопровода</v>
      </c>
      <c r="M126" s="52"/>
      <c r="N126" s="52"/>
      <c r="P126" s="50" t="s">
        <v>3107</v>
      </c>
      <c r="Q126" s="50" t="s">
        <v>2660</v>
      </c>
    </row>
    <row r="127" spans="4:17" ht="15" x14ac:dyDescent="0.25">
      <c r="D127" s="33"/>
      <c r="G127" s="29">
        <v>150</v>
      </c>
      <c r="H127" s="31" t="str">
        <f t="shared" si="10"/>
        <v>404.150</v>
      </c>
      <c r="I127" s="32" t="s">
        <v>2769</v>
      </c>
      <c r="J127" s="30" t="str">
        <f t="shared" si="11"/>
        <v>404.150 - Черные металлы. Баллоны для сжатых газов</v>
      </c>
      <c r="M127" s="52"/>
      <c r="N127" s="52"/>
      <c r="P127" s="50" t="s">
        <v>3103</v>
      </c>
      <c r="Q127" s="50" t="s">
        <v>2664</v>
      </c>
    </row>
    <row r="128" spans="4:17" ht="15" x14ac:dyDescent="0.25">
      <c r="D128" s="33"/>
      <c r="G128" s="29">
        <v>160</v>
      </c>
      <c r="H128" s="31" t="str">
        <f t="shared" si="10"/>
        <v>404.160</v>
      </c>
      <c r="I128" s="32" t="s">
        <v>2768</v>
      </c>
      <c r="J128" s="30" t="str">
        <f t="shared" si="11"/>
        <v>404.160 - Черные металлы. Конструкции готовые</v>
      </c>
      <c r="M128" s="52"/>
      <c r="N128" s="52"/>
      <c r="P128" s="50" t="s">
        <v>3101</v>
      </c>
      <c r="Q128" s="50" t="s">
        <v>2666</v>
      </c>
    </row>
    <row r="129" spans="4:17" ht="15" x14ac:dyDescent="0.25">
      <c r="D129" s="33"/>
      <c r="G129" s="29">
        <v>170</v>
      </c>
      <c r="H129" s="31" t="str">
        <f t="shared" si="10"/>
        <v>404.170</v>
      </c>
      <c r="I129" s="32" t="s">
        <v>2767</v>
      </c>
      <c r="J129" s="30" t="str">
        <f t="shared" si="11"/>
        <v>404.170 - Черные металлы. Изделия по чертежу</v>
      </c>
      <c r="M129" s="52"/>
      <c r="N129" s="52"/>
      <c r="P129" s="50" t="s">
        <v>3377</v>
      </c>
      <c r="Q129" s="50" t="s">
        <v>2373</v>
      </c>
    </row>
    <row r="130" spans="4:17" ht="15" x14ac:dyDescent="0.25">
      <c r="D130" s="33">
        <v>405</v>
      </c>
      <c r="E130" s="27" t="s">
        <v>2766</v>
      </c>
      <c r="F130" s="28" t="str">
        <f>D130&amp;" - "&amp;E130</f>
        <v>405 - Метизы</v>
      </c>
      <c r="M130" s="52"/>
      <c r="N130" s="52"/>
      <c r="P130" s="50" t="s">
        <v>3362</v>
      </c>
      <c r="Q130" s="50" t="s">
        <v>2388</v>
      </c>
    </row>
    <row r="131" spans="4:17" ht="15" x14ac:dyDescent="0.25">
      <c r="D131" s="33"/>
      <c r="G131" s="29">
        <v>110</v>
      </c>
      <c r="H131" s="31" t="str">
        <f t="shared" ref="H131:H150" si="12">$D$130&amp;"."&amp;G131</f>
        <v>405.110</v>
      </c>
      <c r="I131" s="32" t="s">
        <v>2765</v>
      </c>
      <c r="J131" s="30" t="str">
        <f t="shared" ref="J131:J150" si="13">H131&amp;" - "&amp;I131</f>
        <v xml:space="preserve">405.110 - Стропы </v>
      </c>
      <c r="M131" s="52"/>
      <c r="N131" s="52"/>
      <c r="P131" s="50" t="s">
        <v>3385</v>
      </c>
      <c r="Q131" s="50" t="s">
        <v>2365</v>
      </c>
    </row>
    <row r="132" spans="4:17" ht="15" x14ac:dyDescent="0.25">
      <c r="D132" s="33"/>
      <c r="G132" s="29">
        <v>120</v>
      </c>
      <c r="H132" s="31" t="str">
        <f t="shared" si="12"/>
        <v>405.120</v>
      </c>
      <c r="I132" s="32" t="s">
        <v>2764</v>
      </c>
      <c r="J132" s="30" t="str">
        <f t="shared" si="13"/>
        <v>405.120 - Электроды</v>
      </c>
      <c r="M132" s="52"/>
      <c r="N132" s="52"/>
      <c r="P132" s="50" t="s">
        <v>3102</v>
      </c>
      <c r="Q132" s="50" t="s">
        <v>2665</v>
      </c>
    </row>
    <row r="133" spans="4:17" ht="15" x14ac:dyDescent="0.25">
      <c r="D133" s="33"/>
      <c r="G133" s="29">
        <v>130</v>
      </c>
      <c r="H133" s="31" t="str">
        <f t="shared" si="12"/>
        <v>405.130</v>
      </c>
      <c r="I133" s="32" t="s">
        <v>2763</v>
      </c>
      <c r="J133" s="30" t="str">
        <f t="shared" si="13"/>
        <v xml:space="preserve">405.130 - Анкера </v>
      </c>
      <c r="M133" s="52"/>
      <c r="N133" s="52"/>
      <c r="P133" s="50" t="s">
        <v>3106</v>
      </c>
      <c r="Q133" s="50" t="s">
        <v>2661</v>
      </c>
    </row>
    <row r="134" spans="4:17" ht="15" x14ac:dyDescent="0.25">
      <c r="D134" s="33"/>
      <c r="G134" s="29">
        <v>140</v>
      </c>
      <c r="H134" s="31" t="str">
        <f t="shared" si="12"/>
        <v>405.140</v>
      </c>
      <c r="I134" s="32" t="s">
        <v>2762</v>
      </c>
      <c r="J134" s="30" t="str">
        <f t="shared" si="13"/>
        <v>405.140 - Винты, болты, гайки, шайбы</v>
      </c>
      <c r="M134" s="52"/>
      <c r="N134" s="52"/>
      <c r="P134" s="50" t="s">
        <v>3105</v>
      </c>
      <c r="Q134" s="50" t="s">
        <v>2662</v>
      </c>
    </row>
    <row r="135" spans="4:17" ht="15" x14ac:dyDescent="0.25">
      <c r="D135" s="33"/>
      <c r="G135" s="29">
        <v>150</v>
      </c>
      <c r="H135" s="31" t="str">
        <f t="shared" si="12"/>
        <v>405.150</v>
      </c>
      <c r="I135" s="32" t="s">
        <v>2761</v>
      </c>
      <c r="J135" s="30" t="str">
        <f t="shared" si="13"/>
        <v>405.150 - Гвозди, шурупы, дюбели</v>
      </c>
      <c r="M135" s="52"/>
      <c r="N135" s="52"/>
      <c r="P135" s="50" t="s">
        <v>3108</v>
      </c>
      <c r="Q135" s="50" t="s">
        <v>2659</v>
      </c>
    </row>
    <row r="136" spans="4:17" ht="15" x14ac:dyDescent="0.25">
      <c r="D136" s="33"/>
      <c r="G136" s="29">
        <v>160</v>
      </c>
      <c r="H136" s="31" t="str">
        <f t="shared" si="12"/>
        <v>405.160</v>
      </c>
      <c r="I136" s="32" t="s">
        <v>2760</v>
      </c>
      <c r="J136" s="30" t="str">
        <f t="shared" si="13"/>
        <v>405.160 - Заклепки</v>
      </c>
      <c r="M136" s="52"/>
      <c r="N136" s="52"/>
      <c r="P136" s="50" t="s">
        <v>3452</v>
      </c>
      <c r="Q136" s="50" t="s">
        <v>2302</v>
      </c>
    </row>
    <row r="137" spans="4:17" ht="15" x14ac:dyDescent="0.25">
      <c r="D137" s="33"/>
      <c r="G137" s="29">
        <v>170</v>
      </c>
      <c r="H137" s="31" t="str">
        <f t="shared" si="12"/>
        <v>405.170</v>
      </c>
      <c r="I137" s="32" t="s">
        <v>2759</v>
      </c>
      <c r="J137" s="30" t="str">
        <f t="shared" si="13"/>
        <v>405.170 - Канаты, зажимы канатные</v>
      </c>
      <c r="M137" s="52"/>
      <c r="N137" s="52"/>
      <c r="P137" s="50" t="s">
        <v>3453</v>
      </c>
      <c r="Q137" s="50" t="s">
        <v>2301</v>
      </c>
    </row>
    <row r="138" spans="4:17" ht="15" x14ac:dyDescent="0.25">
      <c r="D138" s="33"/>
      <c r="G138" s="29">
        <v>180</v>
      </c>
      <c r="H138" s="31" t="str">
        <f t="shared" si="12"/>
        <v>405.180</v>
      </c>
      <c r="I138" s="32" t="s">
        <v>2758</v>
      </c>
      <c r="J138" s="30" t="str">
        <f t="shared" si="13"/>
        <v>405.180 - Крепеж</v>
      </c>
      <c r="M138" s="52"/>
      <c r="N138" s="52"/>
      <c r="P138" s="50" t="s">
        <v>3053</v>
      </c>
      <c r="Q138" s="50" t="s">
        <v>2716</v>
      </c>
    </row>
    <row r="139" spans="4:17" ht="15" x14ac:dyDescent="0.25">
      <c r="D139" s="33"/>
      <c r="G139" s="29">
        <v>190</v>
      </c>
      <c r="H139" s="31" t="str">
        <f t="shared" si="12"/>
        <v>405.190</v>
      </c>
      <c r="I139" s="32" t="s">
        <v>2757</v>
      </c>
      <c r="J139" s="30" t="str">
        <f t="shared" si="13"/>
        <v>405.190 - Лента нихромовая</v>
      </c>
      <c r="M139" s="52"/>
      <c r="N139" s="52"/>
      <c r="P139" s="50" t="s">
        <v>2924</v>
      </c>
      <c r="Q139" s="50" t="s">
        <v>2857</v>
      </c>
    </row>
    <row r="140" spans="4:17" ht="15" x14ac:dyDescent="0.25">
      <c r="D140" s="33"/>
      <c r="G140" s="29">
        <v>200</v>
      </c>
      <c r="H140" s="31" t="str">
        <f t="shared" si="12"/>
        <v>405.200</v>
      </c>
      <c r="I140" s="32" t="s">
        <v>2756</v>
      </c>
      <c r="J140" s="30" t="str">
        <f t="shared" si="13"/>
        <v>405.200 - Проволока</v>
      </c>
      <c r="M140" s="52"/>
      <c r="N140" s="52"/>
      <c r="P140" s="50" t="s">
        <v>3315</v>
      </c>
      <c r="Q140" s="50" t="s">
        <v>2439</v>
      </c>
    </row>
    <row r="141" spans="4:17" ht="15" x14ac:dyDescent="0.25">
      <c r="D141" s="33"/>
      <c r="G141" s="29">
        <v>210</v>
      </c>
      <c r="H141" s="31" t="str">
        <f t="shared" si="12"/>
        <v>405.210</v>
      </c>
      <c r="I141" s="32" t="s">
        <v>2755</v>
      </c>
      <c r="J141" s="30" t="str">
        <f t="shared" si="13"/>
        <v>405.210 - Сетка стальная</v>
      </c>
      <c r="M141" s="52"/>
      <c r="N141" s="52"/>
      <c r="P141" s="50" t="s">
        <v>3314</v>
      </c>
      <c r="Q141" s="50" t="s">
        <v>2440</v>
      </c>
    </row>
    <row r="142" spans="4:17" ht="15" x14ac:dyDescent="0.25">
      <c r="D142" s="33"/>
      <c r="G142" s="29">
        <v>220</v>
      </c>
      <c r="H142" s="31" t="str">
        <f t="shared" si="12"/>
        <v>405.220</v>
      </c>
      <c r="I142" s="32" t="s">
        <v>2754</v>
      </c>
      <c r="J142" s="30" t="str">
        <f t="shared" si="13"/>
        <v>405.220 - Фибра</v>
      </c>
      <c r="M142" s="52"/>
      <c r="N142" s="52"/>
      <c r="P142" s="50" t="s">
        <v>3113</v>
      </c>
      <c r="Q142" s="50" t="s">
        <v>2654</v>
      </c>
    </row>
    <row r="143" spans="4:17" ht="15" x14ac:dyDescent="0.25">
      <c r="D143" s="33"/>
      <c r="G143" s="29">
        <v>230</v>
      </c>
      <c r="H143" s="31" t="str">
        <f t="shared" si="12"/>
        <v>405.230</v>
      </c>
      <c r="I143" s="32" t="s">
        <v>2753</v>
      </c>
      <c r="J143" s="30" t="str">
        <f t="shared" si="13"/>
        <v>405.230 - Стопорные кольца</v>
      </c>
      <c r="M143" s="52"/>
      <c r="N143" s="52"/>
      <c r="P143" s="50" t="s">
        <v>3495</v>
      </c>
      <c r="Q143" s="50" t="s">
        <v>2266</v>
      </c>
    </row>
    <row r="144" spans="4:17" ht="15" x14ac:dyDescent="0.25">
      <c r="D144" s="33"/>
      <c r="G144" s="29">
        <v>240</v>
      </c>
      <c r="H144" s="31" t="str">
        <f t="shared" si="12"/>
        <v>405.240</v>
      </c>
      <c r="I144" s="32" t="s">
        <v>2752</v>
      </c>
      <c r="J144" s="30" t="str">
        <f t="shared" si="13"/>
        <v xml:space="preserve">405.240 - Флюсы </v>
      </c>
      <c r="M144" s="52"/>
      <c r="N144" s="52"/>
      <c r="P144" s="50" t="s">
        <v>3503</v>
      </c>
      <c r="Q144" s="50" t="s">
        <v>2258</v>
      </c>
    </row>
    <row r="145" spans="4:17" ht="15" x14ac:dyDescent="0.25">
      <c r="D145" s="33"/>
      <c r="G145" s="29">
        <v>250</v>
      </c>
      <c r="H145" s="31" t="str">
        <f t="shared" si="12"/>
        <v>405.250</v>
      </c>
      <c r="I145" s="32" t="s">
        <v>2751</v>
      </c>
      <c r="J145" s="30" t="str">
        <f t="shared" si="13"/>
        <v>405.250 - Цепи, звено</v>
      </c>
      <c r="M145" s="52"/>
      <c r="N145" s="52"/>
      <c r="P145" s="50" t="s">
        <v>3301</v>
      </c>
      <c r="Q145" s="50" t="s">
        <v>2457</v>
      </c>
    </row>
    <row r="146" spans="4:17" ht="15" x14ac:dyDescent="0.25">
      <c r="D146" s="33"/>
      <c r="G146" s="29">
        <v>260</v>
      </c>
      <c r="H146" s="31" t="str">
        <f t="shared" si="12"/>
        <v>405.260</v>
      </c>
      <c r="I146" s="32" t="s">
        <v>2750</v>
      </c>
      <c r="J146" s="30" t="str">
        <f t="shared" si="13"/>
        <v>405.260 - Шплинты</v>
      </c>
      <c r="M146" s="52"/>
      <c r="N146" s="52"/>
      <c r="P146" s="50" t="s">
        <v>3277</v>
      </c>
      <c r="Q146" s="50" t="s">
        <v>2484</v>
      </c>
    </row>
    <row r="147" spans="4:17" ht="15" x14ac:dyDescent="0.25">
      <c r="D147" s="33"/>
      <c r="G147" s="29">
        <v>270</v>
      </c>
      <c r="H147" s="31" t="str">
        <f t="shared" si="12"/>
        <v>405.270</v>
      </c>
      <c r="I147" s="32" t="s">
        <v>2749</v>
      </c>
      <c r="J147" s="30" t="str">
        <f t="shared" si="13"/>
        <v>405.270 - Штифты, шпильки, шпонки, шканты</v>
      </c>
      <c r="M147" s="52"/>
      <c r="N147" s="52"/>
      <c r="P147" s="50" t="s">
        <v>3220</v>
      </c>
      <c r="Q147" s="50" t="s">
        <v>2545</v>
      </c>
    </row>
    <row r="148" spans="4:17" ht="15" x14ac:dyDescent="0.25">
      <c r="D148" s="33"/>
      <c r="G148" s="29">
        <v>280</v>
      </c>
      <c r="H148" s="31" t="str">
        <f t="shared" si="12"/>
        <v>405.280</v>
      </c>
      <c r="I148" s="32" t="s">
        <v>2748</v>
      </c>
      <c r="J148" s="30" t="str">
        <f t="shared" si="13"/>
        <v>405.280 - Мелющие тела</v>
      </c>
      <c r="M148" s="52"/>
      <c r="N148" s="52"/>
      <c r="P148" s="50" t="s">
        <v>3219</v>
      </c>
      <c r="Q148" s="50" t="s">
        <v>2546</v>
      </c>
    </row>
    <row r="149" spans="4:17" ht="15" x14ac:dyDescent="0.25">
      <c r="D149" s="33"/>
      <c r="G149" s="29">
        <v>290</v>
      </c>
      <c r="H149" s="31" t="str">
        <f t="shared" si="12"/>
        <v>405.290</v>
      </c>
      <c r="I149" s="32" t="s">
        <v>2747</v>
      </c>
      <c r="J149" s="30" t="str">
        <f t="shared" si="13"/>
        <v>405.290 - Порошок железный</v>
      </c>
      <c r="M149" s="52"/>
      <c r="N149" s="52"/>
      <c r="P149" s="50" t="s">
        <v>3083</v>
      </c>
      <c r="Q149" s="50" t="s">
        <v>2685</v>
      </c>
    </row>
    <row r="150" spans="4:17" ht="15" x14ac:dyDescent="0.25">
      <c r="D150" s="33"/>
      <c r="G150" s="29">
        <v>300</v>
      </c>
      <c r="H150" s="31" t="str">
        <f t="shared" si="12"/>
        <v>405.300</v>
      </c>
      <c r="I150" s="32" t="s">
        <v>2746</v>
      </c>
      <c r="J150" s="30" t="str">
        <f t="shared" si="13"/>
        <v>405.300 - Дробь</v>
      </c>
      <c r="M150" s="52"/>
      <c r="N150" s="52"/>
      <c r="P150" s="50" t="s">
        <v>3525</v>
      </c>
      <c r="Q150" s="50" t="s">
        <v>2235</v>
      </c>
    </row>
    <row r="151" spans="4:17" ht="15" x14ac:dyDescent="0.25">
      <c r="D151" s="33">
        <v>406</v>
      </c>
      <c r="E151" s="27" t="s">
        <v>2745</v>
      </c>
      <c r="F151" s="28" t="str">
        <f>D151&amp;" - "&amp;E151</f>
        <v>406 - Цветной прокат и изделия</v>
      </c>
      <c r="M151" s="52"/>
      <c r="N151" s="52"/>
      <c r="P151" s="50" t="s">
        <v>3234</v>
      </c>
      <c r="Q151" s="50" t="s">
        <v>2528</v>
      </c>
    </row>
    <row r="152" spans="4:17" ht="15" x14ac:dyDescent="0.25">
      <c r="D152" s="33"/>
      <c r="G152" s="29">
        <v>110</v>
      </c>
      <c r="H152" s="31" t="str">
        <f t="shared" ref="H152:H160" si="14">$D$151&amp;"."&amp;G152</f>
        <v>406.110</v>
      </c>
      <c r="I152" s="32" t="s">
        <v>2744</v>
      </c>
      <c r="J152" s="30" t="str">
        <f t="shared" ref="J152:J160" si="15">H152&amp;" - "&amp;I152</f>
        <v>406.110 - Латунный прокат</v>
      </c>
      <c r="M152" s="52"/>
      <c r="N152" s="52"/>
      <c r="P152" s="50" t="s">
        <v>3127</v>
      </c>
      <c r="Q152" s="50" t="s">
        <v>2639</v>
      </c>
    </row>
    <row r="153" spans="4:17" ht="15" x14ac:dyDescent="0.25">
      <c r="D153" s="33"/>
      <c r="G153" s="29">
        <v>120</v>
      </c>
      <c r="H153" s="31" t="str">
        <f t="shared" si="14"/>
        <v>406.120</v>
      </c>
      <c r="I153" s="32" t="s">
        <v>2743</v>
      </c>
      <c r="J153" s="30" t="str">
        <f t="shared" si="15"/>
        <v>406.120 - Алюминевый прокат</v>
      </c>
      <c r="M153" s="52"/>
      <c r="N153" s="52"/>
      <c r="P153" s="50" t="s">
        <v>3228</v>
      </c>
      <c r="Q153" s="50" t="s">
        <v>2537</v>
      </c>
    </row>
    <row r="154" spans="4:17" ht="15" x14ac:dyDescent="0.25">
      <c r="D154" s="33"/>
      <c r="G154" s="29">
        <v>130</v>
      </c>
      <c r="H154" s="31" t="str">
        <f t="shared" si="14"/>
        <v>406.130</v>
      </c>
      <c r="I154" s="32" t="s">
        <v>2742</v>
      </c>
      <c r="J154" s="30" t="str">
        <f t="shared" si="15"/>
        <v>406.130 - Бронзовый прокат</v>
      </c>
      <c r="M154" s="52"/>
      <c r="N154" s="52"/>
      <c r="P154" s="50" t="s">
        <v>3221</v>
      </c>
      <c r="Q154" s="50" t="s">
        <v>2544</v>
      </c>
    </row>
    <row r="155" spans="4:17" ht="15" x14ac:dyDescent="0.25">
      <c r="D155" s="33"/>
      <c r="G155" s="29">
        <v>140</v>
      </c>
      <c r="H155" s="31" t="str">
        <f t="shared" si="14"/>
        <v>406.140</v>
      </c>
      <c r="I155" s="32" t="s">
        <v>2741</v>
      </c>
      <c r="J155" s="30" t="str">
        <f t="shared" si="15"/>
        <v>406.140 - Свинцовый прокат</v>
      </c>
      <c r="M155" s="52"/>
      <c r="N155" s="52"/>
      <c r="P155" s="50" t="s">
        <v>3526</v>
      </c>
      <c r="Q155" s="50" t="s">
        <v>2234</v>
      </c>
    </row>
    <row r="156" spans="4:17" ht="15" x14ac:dyDescent="0.25">
      <c r="D156" s="33"/>
      <c r="G156" s="29">
        <v>150</v>
      </c>
      <c r="H156" s="31" t="str">
        <f t="shared" si="14"/>
        <v>406.150</v>
      </c>
      <c r="I156" s="32" t="s">
        <v>2740</v>
      </c>
      <c r="J156" s="30" t="str">
        <f t="shared" si="15"/>
        <v>406.150 - Цинковый прокат</v>
      </c>
      <c r="M156" s="52"/>
      <c r="N156" s="52"/>
      <c r="P156" s="50" t="s">
        <v>2908</v>
      </c>
      <c r="Q156" s="50" t="s">
        <v>2872</v>
      </c>
    </row>
    <row r="157" spans="4:17" ht="15" x14ac:dyDescent="0.25">
      <c r="D157" s="33"/>
      <c r="G157" s="29">
        <v>160</v>
      </c>
      <c r="H157" s="31" t="str">
        <f t="shared" si="14"/>
        <v>406.160</v>
      </c>
      <c r="I157" s="32" t="s">
        <v>2739</v>
      </c>
      <c r="J157" s="30" t="str">
        <f t="shared" si="15"/>
        <v>406.160 - Титановый прокат</v>
      </c>
      <c r="M157" s="52"/>
      <c r="N157" s="52"/>
      <c r="P157" s="50" t="s">
        <v>2907</v>
      </c>
      <c r="Q157" s="50" t="s">
        <v>2873</v>
      </c>
    </row>
    <row r="158" spans="4:17" ht="15" x14ac:dyDescent="0.25">
      <c r="D158" s="33"/>
      <c r="G158" s="29">
        <v>170</v>
      </c>
      <c r="H158" s="31" t="str">
        <f t="shared" si="14"/>
        <v>406.170</v>
      </c>
      <c r="I158" s="32" t="s">
        <v>2738</v>
      </c>
      <c r="J158" s="30" t="str">
        <f t="shared" si="15"/>
        <v>406.170 - Вольфрамовый прокат</v>
      </c>
      <c r="M158" s="52"/>
      <c r="N158" s="52"/>
      <c r="P158" s="50" t="s">
        <v>3199</v>
      </c>
      <c r="Q158" s="50" t="s">
        <v>2568</v>
      </c>
    </row>
    <row r="159" spans="4:17" ht="15" x14ac:dyDescent="0.25">
      <c r="D159" s="33"/>
      <c r="G159" s="29">
        <v>180</v>
      </c>
      <c r="H159" s="31" t="str">
        <f t="shared" si="14"/>
        <v>406.180</v>
      </c>
      <c r="I159" s="32" t="s">
        <v>2737</v>
      </c>
      <c r="J159" s="30" t="str">
        <f t="shared" si="15"/>
        <v>406.180 - Медноникилиевый прокат</v>
      </c>
      <c r="M159" s="52"/>
      <c r="N159" s="52"/>
      <c r="P159" s="50" t="s">
        <v>3257</v>
      </c>
      <c r="Q159" s="50" t="s">
        <v>2503</v>
      </c>
    </row>
    <row r="160" spans="4:17" ht="15" x14ac:dyDescent="0.25">
      <c r="D160" s="33"/>
      <c r="G160" s="29">
        <v>190</v>
      </c>
      <c r="H160" s="31" t="str">
        <f t="shared" si="14"/>
        <v>406.190</v>
      </c>
      <c r="I160" s="32" t="s">
        <v>2736</v>
      </c>
      <c r="J160" s="30" t="str">
        <f t="shared" si="15"/>
        <v>406.190 -  Трубы</v>
      </c>
      <c r="M160" s="52"/>
      <c r="N160" s="52"/>
      <c r="P160" s="50" t="s">
        <v>3082</v>
      </c>
      <c r="Q160" s="50" t="s">
        <v>2686</v>
      </c>
    </row>
    <row r="161" spans="4:17" ht="15" x14ac:dyDescent="0.25">
      <c r="D161" s="33">
        <v>407</v>
      </c>
      <c r="E161" s="27" t="s">
        <v>31</v>
      </c>
      <c r="F161" s="28" t="str">
        <f>D161&amp;" - "&amp;E161</f>
        <v>407 - ГСМ и топливо</v>
      </c>
      <c r="M161" s="52"/>
      <c r="N161" s="52"/>
      <c r="P161" s="50" t="s">
        <v>3086</v>
      </c>
      <c r="Q161" s="50" t="s">
        <v>2682</v>
      </c>
    </row>
    <row r="162" spans="4:17" ht="15" x14ac:dyDescent="0.25">
      <c r="D162" s="33"/>
      <c r="G162" s="29">
        <v>110</v>
      </c>
      <c r="H162" s="31" t="str">
        <f t="shared" ref="H162:H195" si="16">$D$161&amp;"."&amp;G162</f>
        <v>407.110</v>
      </c>
      <c r="I162" s="32" t="s">
        <v>2735</v>
      </c>
      <c r="J162" s="30" t="str">
        <f t="shared" ref="J162:J195" si="17">H162&amp;" - "&amp;I162</f>
        <v>407.110 - Топливо дизельное</v>
      </c>
      <c r="M162" s="52"/>
      <c r="N162" s="52"/>
      <c r="P162" s="50" t="s">
        <v>3527</v>
      </c>
      <c r="Q162" s="50" t="s">
        <v>2233</v>
      </c>
    </row>
    <row r="163" spans="4:17" ht="15" x14ac:dyDescent="0.25">
      <c r="D163" s="33"/>
      <c r="G163" s="29">
        <v>120</v>
      </c>
      <c r="H163" s="31" t="str">
        <f t="shared" si="16"/>
        <v>407.120</v>
      </c>
      <c r="I163" s="32" t="s">
        <v>2734</v>
      </c>
      <c r="J163" s="30" t="str">
        <f t="shared" si="17"/>
        <v>407.120 - Бензин автомобильный</v>
      </c>
      <c r="M163" s="52"/>
      <c r="N163" s="52"/>
      <c r="P163" s="50" t="s">
        <v>3085</v>
      </c>
      <c r="Q163" s="50" t="s">
        <v>2683</v>
      </c>
    </row>
    <row r="164" spans="4:17" ht="15" x14ac:dyDescent="0.25">
      <c r="D164" s="33"/>
      <c r="G164" s="29">
        <v>130</v>
      </c>
      <c r="H164" s="31" t="str">
        <f t="shared" si="16"/>
        <v>407.130</v>
      </c>
      <c r="I164" s="32" t="s">
        <v>2733</v>
      </c>
      <c r="J164" s="30" t="str">
        <f t="shared" si="17"/>
        <v>407.130 - Масла моторные</v>
      </c>
      <c r="M164" s="52"/>
      <c r="N164" s="52"/>
      <c r="P164" s="50" t="s">
        <v>3084</v>
      </c>
      <c r="Q164" s="50" t="s">
        <v>2684</v>
      </c>
    </row>
    <row r="165" spans="4:17" ht="15" x14ac:dyDescent="0.25">
      <c r="D165" s="33"/>
      <c r="G165" s="29">
        <v>140</v>
      </c>
      <c r="H165" s="31" t="str">
        <f t="shared" si="16"/>
        <v>407.140</v>
      </c>
      <c r="I165" s="32" t="s">
        <v>2732</v>
      </c>
      <c r="J165" s="30" t="str">
        <f t="shared" si="17"/>
        <v>407.140 - Масла турбинные</v>
      </c>
      <c r="M165" s="52"/>
      <c r="N165" s="52"/>
      <c r="P165" s="50" t="s">
        <v>3562</v>
      </c>
      <c r="Q165" s="50" t="s">
        <v>2198</v>
      </c>
    </row>
    <row r="166" spans="4:17" ht="15" x14ac:dyDescent="0.25">
      <c r="D166" s="33"/>
      <c r="G166" s="29">
        <v>150</v>
      </c>
      <c r="H166" s="31" t="str">
        <f t="shared" si="16"/>
        <v>407.150</v>
      </c>
      <c r="I166" s="32" t="s">
        <v>2731</v>
      </c>
      <c r="J166" s="30" t="str">
        <f t="shared" si="17"/>
        <v>407.150 - Масла трансформаторные</v>
      </c>
      <c r="M166" s="52"/>
      <c r="N166" s="52"/>
      <c r="P166" s="50" t="s">
        <v>3630</v>
      </c>
      <c r="Q166" s="50" t="s">
        <v>2129</v>
      </c>
    </row>
    <row r="167" spans="4:17" ht="15" x14ac:dyDescent="0.25">
      <c r="D167" s="33"/>
      <c r="G167" s="29">
        <v>160</v>
      </c>
      <c r="H167" s="31" t="str">
        <f t="shared" si="16"/>
        <v>407.160</v>
      </c>
      <c r="I167" s="32" t="s">
        <v>2730</v>
      </c>
      <c r="J167" s="30" t="str">
        <f t="shared" si="17"/>
        <v>407.160 - Масла компрессорные</v>
      </c>
      <c r="M167" s="52"/>
      <c r="N167" s="52"/>
      <c r="P167" s="50" t="s">
        <v>3563</v>
      </c>
      <c r="Q167" s="50" t="s">
        <v>2197</v>
      </c>
    </row>
    <row r="168" spans="4:17" ht="15" x14ac:dyDescent="0.25">
      <c r="D168" s="33"/>
      <c r="G168" s="29">
        <v>170</v>
      </c>
      <c r="H168" s="31" t="str">
        <f t="shared" si="16"/>
        <v>407.170</v>
      </c>
      <c r="I168" s="32" t="s">
        <v>2729</v>
      </c>
      <c r="J168" s="30" t="str">
        <f t="shared" si="17"/>
        <v>407.170 - Масла вакуумные.</v>
      </c>
      <c r="M168" s="52"/>
      <c r="N168" s="52"/>
      <c r="P168" s="50" t="s">
        <v>3564</v>
      </c>
      <c r="Q168" s="50" t="s">
        <v>2196</v>
      </c>
    </row>
    <row r="169" spans="4:17" ht="15" x14ac:dyDescent="0.25">
      <c r="D169" s="33"/>
      <c r="G169" s="29">
        <v>180</v>
      </c>
      <c r="H169" s="31" t="str">
        <f t="shared" si="16"/>
        <v>407.180</v>
      </c>
      <c r="I169" s="32" t="s">
        <v>2728</v>
      </c>
      <c r="J169" s="30" t="str">
        <f t="shared" si="17"/>
        <v>407.180 - Масла индустриальные.</v>
      </c>
      <c r="M169" s="52"/>
      <c r="N169" s="52"/>
      <c r="P169" s="50" t="s">
        <v>3528</v>
      </c>
      <c r="Q169" s="50" t="s">
        <v>2232</v>
      </c>
    </row>
    <row r="170" spans="4:17" ht="15" x14ac:dyDescent="0.25">
      <c r="D170" s="33"/>
      <c r="G170" s="29">
        <v>190</v>
      </c>
      <c r="H170" s="31" t="str">
        <f t="shared" si="16"/>
        <v>407.190</v>
      </c>
      <c r="I170" s="32" t="s">
        <v>2727</v>
      </c>
      <c r="J170" s="30" t="str">
        <f t="shared" si="17"/>
        <v>407.190 - Масла для прокатных станов.</v>
      </c>
      <c r="M170" s="52"/>
      <c r="N170" s="52"/>
      <c r="P170" s="50" t="s">
        <v>3610</v>
      </c>
      <c r="Q170" s="50" t="s">
        <v>2149</v>
      </c>
    </row>
    <row r="171" spans="4:17" ht="15" x14ac:dyDescent="0.25">
      <c r="D171" s="33"/>
      <c r="G171" s="29">
        <v>200</v>
      </c>
      <c r="H171" s="31" t="str">
        <f t="shared" si="16"/>
        <v>407.200</v>
      </c>
      <c r="I171" s="32" t="s">
        <v>2726</v>
      </c>
      <c r="J171" s="30" t="str">
        <f t="shared" si="17"/>
        <v>407.200 - Масла трансмиссионные.</v>
      </c>
      <c r="M171" s="52"/>
      <c r="N171" s="52"/>
      <c r="P171" s="50" t="s">
        <v>3121</v>
      </c>
      <c r="Q171" s="50" t="s">
        <v>2645</v>
      </c>
    </row>
    <row r="172" spans="4:17" ht="15" x14ac:dyDescent="0.25">
      <c r="D172" s="33"/>
      <c r="G172" s="29">
        <v>210</v>
      </c>
      <c r="H172" s="31" t="str">
        <f t="shared" si="16"/>
        <v>407.210</v>
      </c>
      <c r="I172" s="32" t="s">
        <v>2725</v>
      </c>
      <c r="J172" s="30" t="str">
        <f t="shared" si="17"/>
        <v>407.210 - Масла гидравлические.</v>
      </c>
      <c r="M172" s="52"/>
      <c r="N172" s="52"/>
      <c r="P172" s="50" t="s">
        <v>3011</v>
      </c>
      <c r="Q172" s="50" t="s">
        <v>2759</v>
      </c>
    </row>
    <row r="173" spans="4:17" ht="15" x14ac:dyDescent="0.25">
      <c r="D173" s="33"/>
      <c r="G173" s="29">
        <v>220</v>
      </c>
      <c r="H173" s="31" t="str">
        <f t="shared" si="16"/>
        <v>407.220</v>
      </c>
      <c r="I173" s="32" t="s">
        <v>2724</v>
      </c>
      <c r="J173" s="30" t="str">
        <f t="shared" si="17"/>
        <v>407.220 - Масла для гидромеханических передач.</v>
      </c>
      <c r="M173" s="52"/>
      <c r="N173" s="52"/>
      <c r="P173" s="50" t="s">
        <v>3153</v>
      </c>
      <c r="Q173" s="50" t="s">
        <v>2615</v>
      </c>
    </row>
    <row r="174" spans="4:17" ht="15" x14ac:dyDescent="0.25">
      <c r="D174" s="33"/>
      <c r="G174" s="29">
        <v>230</v>
      </c>
      <c r="H174" s="31" t="str">
        <f t="shared" si="16"/>
        <v>407.230</v>
      </c>
      <c r="I174" s="32" t="s">
        <v>2723</v>
      </c>
      <c r="J174" s="30" t="str">
        <f t="shared" si="17"/>
        <v>407.230 - Масла осевые.</v>
      </c>
      <c r="M174" s="52"/>
      <c r="N174" s="52"/>
      <c r="P174" s="50" t="s">
        <v>3255</v>
      </c>
      <c r="Q174" s="50" t="s">
        <v>2506</v>
      </c>
    </row>
    <row r="175" spans="4:17" ht="15" x14ac:dyDescent="0.25">
      <c r="D175" s="33"/>
      <c r="G175" s="29">
        <v>240</v>
      </c>
      <c r="H175" s="31" t="str">
        <f t="shared" si="16"/>
        <v>407.240</v>
      </c>
      <c r="I175" s="32" t="s">
        <v>2722</v>
      </c>
      <c r="J175" s="30" t="str">
        <f t="shared" si="17"/>
        <v>407.240 - Масла консервационные.</v>
      </c>
      <c r="M175" s="52"/>
      <c r="N175" s="52"/>
      <c r="P175" s="50" t="s">
        <v>3253</v>
      </c>
      <c r="Q175" s="50" t="s">
        <v>2508</v>
      </c>
    </row>
    <row r="176" spans="4:17" ht="15" x14ac:dyDescent="0.25">
      <c r="D176" s="33"/>
      <c r="G176" s="29">
        <v>250</v>
      </c>
      <c r="H176" s="31" t="str">
        <f t="shared" si="16"/>
        <v>407.250</v>
      </c>
      <c r="I176" s="32" t="s">
        <v>2721</v>
      </c>
      <c r="J176" s="30" t="str">
        <f t="shared" si="17"/>
        <v>407.250 - Смазочно-охлаждающие жидкости (СОЖ)</v>
      </c>
      <c r="M176" s="52"/>
      <c r="N176" s="52"/>
      <c r="P176" s="50" t="s">
        <v>3647</v>
      </c>
      <c r="Q176" s="50" t="s">
        <v>2112</v>
      </c>
    </row>
    <row r="177" spans="4:17" ht="15" x14ac:dyDescent="0.25">
      <c r="D177" s="33"/>
      <c r="G177" s="29">
        <v>260</v>
      </c>
      <c r="H177" s="31" t="str">
        <f t="shared" si="16"/>
        <v>407.260</v>
      </c>
      <c r="I177" s="32" t="s">
        <v>2720</v>
      </c>
      <c r="J177" s="30" t="str">
        <f t="shared" si="17"/>
        <v>407.260 - Масла теплоносители.</v>
      </c>
      <c r="M177" s="52"/>
      <c r="N177" s="52"/>
      <c r="P177" s="50" t="s">
        <v>3646</v>
      </c>
      <c r="Q177" s="50" t="s">
        <v>2113</v>
      </c>
    </row>
    <row r="178" spans="4:17" ht="15" x14ac:dyDescent="0.25">
      <c r="D178" s="33"/>
      <c r="G178" s="29">
        <v>270</v>
      </c>
      <c r="H178" s="31" t="str">
        <f t="shared" si="16"/>
        <v>407.270</v>
      </c>
      <c r="I178" s="32" t="s">
        <v>2719</v>
      </c>
      <c r="J178" s="30" t="str">
        <f t="shared" si="17"/>
        <v>407.270 - Смазки антифрикционные.</v>
      </c>
      <c r="M178" s="52"/>
      <c r="N178" s="52"/>
      <c r="P178" s="50" t="s">
        <v>3645</v>
      </c>
      <c r="Q178" s="50" t="s">
        <v>2114</v>
      </c>
    </row>
    <row r="179" spans="4:17" ht="15" x14ac:dyDescent="0.25">
      <c r="D179" s="33"/>
      <c r="G179" s="29">
        <v>280</v>
      </c>
      <c r="H179" s="31" t="str">
        <f t="shared" si="16"/>
        <v>407.280</v>
      </c>
      <c r="I179" s="32" t="s">
        <v>2718</v>
      </c>
      <c r="J179" s="30" t="str">
        <f t="shared" si="17"/>
        <v>407.280 - Смазки узкоспециализированные индустриальные.</v>
      </c>
      <c r="M179" s="52"/>
      <c r="N179" s="52"/>
      <c r="P179" s="50" t="s">
        <v>3648</v>
      </c>
      <c r="Q179" s="50" t="s">
        <v>2111</v>
      </c>
    </row>
    <row r="180" spans="4:17" ht="15" x14ac:dyDescent="0.25">
      <c r="D180" s="33"/>
      <c r="G180" s="29">
        <v>290</v>
      </c>
      <c r="H180" s="31" t="str">
        <f t="shared" si="16"/>
        <v>407.290</v>
      </c>
      <c r="I180" s="32" t="s">
        <v>2717</v>
      </c>
      <c r="J180" s="30" t="str">
        <f t="shared" si="17"/>
        <v>407.290 - Смазки пластичные и суспензии для нанесения твердых смазочных покрытий</v>
      </c>
      <c r="M180" s="52"/>
      <c r="N180" s="52"/>
      <c r="P180" s="50" t="s">
        <v>3140</v>
      </c>
      <c r="Q180" s="50" t="s">
        <v>2628</v>
      </c>
    </row>
    <row r="181" spans="4:17" ht="15" x14ac:dyDescent="0.25">
      <c r="D181" s="33"/>
      <c r="G181" s="29">
        <v>300</v>
      </c>
      <c r="H181" s="31" t="str">
        <f t="shared" si="16"/>
        <v>407.300</v>
      </c>
      <c r="I181" s="32" t="s">
        <v>2716</v>
      </c>
      <c r="J181" s="30" t="str">
        <f t="shared" si="17"/>
        <v>407.300 - Защитные водовытесняющие составы.</v>
      </c>
      <c r="M181" s="52"/>
      <c r="N181" s="52"/>
      <c r="P181" s="50" t="s">
        <v>3168</v>
      </c>
      <c r="Q181" s="50" t="s">
        <v>2600</v>
      </c>
    </row>
    <row r="182" spans="4:17" ht="15" x14ac:dyDescent="0.25">
      <c r="D182" s="33"/>
      <c r="G182" s="29">
        <v>310</v>
      </c>
      <c r="H182" s="31" t="str">
        <f t="shared" si="16"/>
        <v>407.310</v>
      </c>
      <c r="I182" s="32" t="s">
        <v>2715</v>
      </c>
      <c r="J182" s="30" t="str">
        <f t="shared" si="17"/>
        <v>407.310 - Твердые нефтепродукты.</v>
      </c>
      <c r="M182" s="52"/>
      <c r="N182" s="52"/>
      <c r="P182" s="50" t="s">
        <v>3259</v>
      </c>
      <c r="Q182" s="50" t="s">
        <v>2502</v>
      </c>
    </row>
    <row r="183" spans="4:17" ht="15" x14ac:dyDescent="0.25">
      <c r="D183" s="33"/>
      <c r="G183" s="29">
        <v>320</v>
      </c>
      <c r="H183" s="31" t="str">
        <f t="shared" si="16"/>
        <v>407.320</v>
      </c>
      <c r="I183" s="32" t="s">
        <v>2714</v>
      </c>
      <c r="J183" s="30" t="str">
        <f t="shared" si="17"/>
        <v>407.320 - Пылисвязующие средства.</v>
      </c>
      <c r="M183" s="52"/>
      <c r="N183" s="52"/>
      <c r="P183" s="50" t="s">
        <v>3182</v>
      </c>
      <c r="Q183" s="50" t="s">
        <v>2585</v>
      </c>
    </row>
    <row r="184" spans="4:17" ht="15" x14ac:dyDescent="0.25">
      <c r="D184" s="33"/>
      <c r="G184" s="29">
        <v>330</v>
      </c>
      <c r="H184" s="31" t="str">
        <f t="shared" si="16"/>
        <v>407.330</v>
      </c>
      <c r="I184" s="32" t="s">
        <v>2713</v>
      </c>
      <c r="J184" s="30" t="str">
        <f t="shared" si="17"/>
        <v>407.330 - Нефтяные растворители,нефраз,уайтспирит,керосины.</v>
      </c>
      <c r="M184" s="52"/>
      <c r="N184" s="52"/>
      <c r="P184" s="50" t="s">
        <v>3164</v>
      </c>
      <c r="Q184" s="50" t="s">
        <v>3740</v>
      </c>
    </row>
    <row r="185" spans="4:17" ht="15" x14ac:dyDescent="0.25">
      <c r="D185" s="33"/>
      <c r="G185" s="29">
        <v>340</v>
      </c>
      <c r="H185" s="31" t="str">
        <f t="shared" si="16"/>
        <v>407.340</v>
      </c>
      <c r="I185" s="32" t="s">
        <v>2712</v>
      </c>
      <c r="J185" s="30" t="str">
        <f t="shared" si="17"/>
        <v>407.340 - Пенообразователи.</v>
      </c>
      <c r="M185" s="52"/>
      <c r="N185" s="52"/>
      <c r="P185" s="50" t="s">
        <v>3454</v>
      </c>
      <c r="Q185" s="50" t="s">
        <v>2300</v>
      </c>
    </row>
    <row r="186" spans="4:17" ht="15" x14ac:dyDescent="0.25">
      <c r="D186" s="33"/>
      <c r="G186" s="29">
        <v>350</v>
      </c>
      <c r="H186" s="31" t="str">
        <f t="shared" si="16"/>
        <v>407.350</v>
      </c>
      <c r="I186" s="32" t="s">
        <v>2711</v>
      </c>
      <c r="J186" s="30" t="str">
        <f t="shared" si="17"/>
        <v>407.350 - Жидкости огнестойкие.</v>
      </c>
      <c r="M186" s="52"/>
      <c r="N186" s="52"/>
      <c r="P186" s="50" t="s">
        <v>3470</v>
      </c>
      <c r="Q186" s="50" t="s">
        <v>3788</v>
      </c>
    </row>
    <row r="187" spans="4:17" ht="15" x14ac:dyDescent="0.25">
      <c r="D187" s="33"/>
      <c r="G187" s="29">
        <v>360</v>
      </c>
      <c r="H187" s="31" t="str">
        <f t="shared" si="16"/>
        <v>407.360</v>
      </c>
      <c r="I187" s="32" t="s">
        <v>2710</v>
      </c>
      <c r="J187" s="30" t="str">
        <f t="shared" si="17"/>
        <v>407.360 - Масла растительные.</v>
      </c>
      <c r="M187" s="52"/>
      <c r="N187" s="52"/>
      <c r="P187" s="50" t="s">
        <v>3489</v>
      </c>
      <c r="Q187" s="50" t="s">
        <v>3787</v>
      </c>
    </row>
    <row r="188" spans="4:17" ht="15" x14ac:dyDescent="0.25">
      <c r="D188" s="33"/>
      <c r="G188" s="29">
        <v>370</v>
      </c>
      <c r="H188" s="31" t="str">
        <f t="shared" si="16"/>
        <v>407.370</v>
      </c>
      <c r="I188" s="32" t="s">
        <v>2709</v>
      </c>
      <c r="J188" s="30" t="str">
        <f t="shared" si="17"/>
        <v>407.370 - Жидкости гидравлические</v>
      </c>
      <c r="M188" s="52"/>
      <c r="N188" s="52"/>
      <c r="P188" s="50" t="s">
        <v>3433</v>
      </c>
      <c r="Q188" s="50" t="s">
        <v>3789</v>
      </c>
    </row>
    <row r="189" spans="4:17" ht="15" x14ac:dyDescent="0.25">
      <c r="D189" s="33"/>
      <c r="G189" s="29">
        <v>380</v>
      </c>
      <c r="H189" s="31" t="str">
        <f t="shared" si="16"/>
        <v>407.380</v>
      </c>
      <c r="I189" s="32" t="s">
        <v>2708</v>
      </c>
      <c r="J189" s="30" t="str">
        <f t="shared" si="17"/>
        <v>407.380 - Автохимия</v>
      </c>
      <c r="M189" s="52"/>
      <c r="N189" s="52"/>
      <c r="P189" s="50" t="s">
        <v>3365</v>
      </c>
      <c r="Q189" s="50" t="s">
        <v>2385</v>
      </c>
    </row>
    <row r="190" spans="4:17" ht="15" x14ac:dyDescent="0.25">
      <c r="D190" s="33"/>
      <c r="G190" s="29">
        <v>390</v>
      </c>
      <c r="H190" s="31" t="str">
        <f t="shared" si="16"/>
        <v>407.390</v>
      </c>
      <c r="I190" s="32" t="s">
        <v>2707</v>
      </c>
      <c r="J190" s="30" t="str">
        <f t="shared" si="17"/>
        <v>407.390 - Густая смазка для подшипников роликов прокатных станов (водостойкая, высокотемпературная)</v>
      </c>
      <c r="M190" s="52"/>
      <c r="N190" s="52"/>
      <c r="P190" s="50" t="s">
        <v>3515</v>
      </c>
      <c r="Q190" s="50" t="s">
        <v>2245</v>
      </c>
    </row>
    <row r="191" spans="4:17" ht="15" x14ac:dyDescent="0.25">
      <c r="D191" s="33"/>
      <c r="G191" s="29">
        <v>400</v>
      </c>
      <c r="H191" s="31" t="str">
        <f t="shared" si="16"/>
        <v>407.400</v>
      </c>
      <c r="I191" s="32" t="s">
        <v>2706</v>
      </c>
      <c r="J191" s="30" t="str">
        <f t="shared" si="17"/>
        <v>407.400 - Мазутная продукция</v>
      </c>
      <c r="M191" s="52"/>
      <c r="N191" s="52"/>
      <c r="P191" s="50" t="s">
        <v>3529</v>
      </c>
      <c r="Q191" s="50" t="s">
        <v>2231</v>
      </c>
    </row>
    <row r="192" spans="4:17" ht="15" x14ac:dyDescent="0.25">
      <c r="D192" s="33"/>
      <c r="G192" s="29">
        <v>410</v>
      </c>
      <c r="H192" s="31" t="str">
        <f t="shared" si="16"/>
        <v>407.410</v>
      </c>
      <c r="I192" s="32" t="s">
        <v>2705</v>
      </c>
      <c r="J192" s="30" t="str">
        <f t="shared" si="17"/>
        <v>407.410 - Закалочное масло</v>
      </c>
      <c r="M192" s="52"/>
      <c r="N192" s="52"/>
      <c r="P192" s="50" t="s">
        <v>3117</v>
      </c>
      <c r="Q192" s="50" t="s">
        <v>2649</v>
      </c>
    </row>
    <row r="193" spans="4:17" ht="15" x14ac:dyDescent="0.25">
      <c r="D193" s="33"/>
      <c r="G193" s="29">
        <v>420</v>
      </c>
      <c r="H193" s="31" t="str">
        <f t="shared" si="16"/>
        <v>407.420</v>
      </c>
      <c r="I193" s="32" t="s">
        <v>2704</v>
      </c>
      <c r="J193" s="30" t="str">
        <f t="shared" si="17"/>
        <v>407.420 - Масла регенерированные.</v>
      </c>
      <c r="M193" s="52"/>
      <c r="N193" s="52"/>
      <c r="P193" s="50" t="s">
        <v>3192</v>
      </c>
      <c r="Q193" s="50" t="s">
        <v>2575</v>
      </c>
    </row>
    <row r="194" spans="4:17" ht="15" x14ac:dyDescent="0.25">
      <c r="D194" s="33"/>
      <c r="G194" s="29">
        <v>430</v>
      </c>
      <c r="H194" s="31" t="str">
        <f t="shared" si="16"/>
        <v>407.430</v>
      </c>
      <c r="I194" s="32" t="s">
        <v>2703</v>
      </c>
      <c r="J194" s="30" t="str">
        <f t="shared" si="17"/>
        <v>407.430 - Печное топливо</v>
      </c>
      <c r="M194" s="52"/>
      <c r="N194" s="52"/>
      <c r="P194" s="50" t="s">
        <v>3155</v>
      </c>
      <c r="Q194" s="50" t="s">
        <v>2613</v>
      </c>
    </row>
    <row r="195" spans="4:17" ht="15" x14ac:dyDescent="0.25">
      <c r="D195" s="33"/>
      <c r="G195" s="29">
        <v>440</v>
      </c>
      <c r="H195" s="31" t="str">
        <f t="shared" si="16"/>
        <v>407.440</v>
      </c>
      <c r="I195" s="32" t="s">
        <v>2702</v>
      </c>
      <c r="J195" s="30" t="str">
        <f t="shared" si="17"/>
        <v>407.440 - Масло отработанное</v>
      </c>
      <c r="M195" s="52"/>
      <c r="N195" s="52"/>
      <c r="P195" s="50" t="s">
        <v>2923</v>
      </c>
      <c r="Q195" s="50" t="s">
        <v>2858</v>
      </c>
    </row>
    <row r="196" spans="4:17" ht="15" x14ac:dyDescent="0.25">
      <c r="D196" s="33">
        <v>408</v>
      </c>
      <c r="E196" s="27" t="s">
        <v>2701</v>
      </c>
      <c r="F196" s="28" t="str">
        <f>D196&amp;" - "&amp;E196</f>
        <v>408 - Инструменты</v>
      </c>
      <c r="M196" s="52"/>
      <c r="N196" s="52"/>
      <c r="P196" s="50" t="s">
        <v>3416</v>
      </c>
      <c r="Q196" s="50" t="s">
        <v>2334</v>
      </c>
    </row>
    <row r="197" spans="4:17" ht="15" x14ac:dyDescent="0.25">
      <c r="D197" s="33"/>
      <c r="G197" s="29">
        <v>110</v>
      </c>
      <c r="H197" s="31" t="str">
        <f t="shared" ref="H197:H216" si="18">$D$196&amp;"."&amp;G197</f>
        <v>408.110</v>
      </c>
      <c r="I197" s="32" t="s">
        <v>2700</v>
      </c>
      <c r="J197" s="30" t="str">
        <f t="shared" ref="J197:J216" si="19">H197&amp;" - "&amp;I197</f>
        <v>408.110 - Ручной инструмент и наборы</v>
      </c>
      <c r="M197" s="52"/>
      <c r="N197" s="52"/>
      <c r="P197" s="50" t="s">
        <v>3139</v>
      </c>
      <c r="Q197" s="50" t="s">
        <v>688</v>
      </c>
    </row>
    <row r="198" spans="4:17" ht="15" x14ac:dyDescent="0.25">
      <c r="D198" s="33"/>
      <c r="G198" s="29">
        <v>120</v>
      </c>
      <c r="H198" s="31" t="str">
        <f t="shared" si="18"/>
        <v>408.120</v>
      </c>
      <c r="I198" s="32" t="s">
        <v>2699</v>
      </c>
      <c r="J198" s="30" t="str">
        <f t="shared" si="19"/>
        <v>408.120 - Столярный инструмент</v>
      </c>
      <c r="M198" s="52"/>
      <c r="N198" s="52"/>
      <c r="P198" s="50" t="s">
        <v>3169</v>
      </c>
      <c r="Q198" s="50" t="s">
        <v>2599</v>
      </c>
    </row>
    <row r="199" spans="4:17" ht="15" x14ac:dyDescent="0.25">
      <c r="D199" s="33"/>
      <c r="G199" s="29">
        <v>130</v>
      </c>
      <c r="H199" s="31" t="str">
        <f t="shared" si="18"/>
        <v>408.130</v>
      </c>
      <c r="I199" s="32" t="s">
        <v>2698</v>
      </c>
      <c r="J199" s="30" t="str">
        <f t="shared" si="19"/>
        <v>408.130 - Слесарно-монтажный инструмент</v>
      </c>
      <c r="M199" s="52"/>
      <c r="N199" s="52"/>
      <c r="P199" s="50" t="s">
        <v>3393</v>
      </c>
      <c r="Q199" s="50" t="s">
        <v>2358</v>
      </c>
    </row>
    <row r="200" spans="4:17" ht="15" x14ac:dyDescent="0.25">
      <c r="D200" s="33"/>
      <c r="G200" s="29">
        <v>140</v>
      </c>
      <c r="H200" s="31" t="str">
        <f t="shared" si="18"/>
        <v>408.140</v>
      </c>
      <c r="I200" s="32" t="s">
        <v>2697</v>
      </c>
      <c r="J200" s="30" t="str">
        <f t="shared" si="19"/>
        <v>408.140 - Пневматический инструмент</v>
      </c>
      <c r="M200" s="52"/>
      <c r="N200" s="52"/>
      <c r="P200" s="50" t="s">
        <v>3109</v>
      </c>
      <c r="Q200" s="50" t="s">
        <v>2658</v>
      </c>
    </row>
    <row r="201" spans="4:17" ht="15" x14ac:dyDescent="0.25">
      <c r="D201" s="33"/>
      <c r="G201" s="29">
        <v>150</v>
      </c>
      <c r="H201" s="31" t="str">
        <f t="shared" si="18"/>
        <v>408.150</v>
      </c>
      <c r="I201" s="32" t="s">
        <v>2696</v>
      </c>
      <c r="J201" s="30" t="str">
        <f t="shared" si="19"/>
        <v>408.150 - Гидравлический инструмент</v>
      </c>
      <c r="M201" s="52"/>
      <c r="N201" s="52"/>
      <c r="P201" s="50" t="s">
        <v>3395</v>
      </c>
      <c r="Q201" s="50" t="s">
        <v>2356</v>
      </c>
    </row>
    <row r="202" spans="4:17" ht="15" x14ac:dyDescent="0.25">
      <c r="D202" s="33"/>
      <c r="G202" s="29">
        <v>160</v>
      </c>
      <c r="H202" s="31" t="str">
        <f t="shared" si="18"/>
        <v>408.160</v>
      </c>
      <c r="I202" s="32" t="s">
        <v>2695</v>
      </c>
      <c r="J202" s="30" t="str">
        <f t="shared" si="19"/>
        <v>408.160 - Пило-ножевая продукция</v>
      </c>
      <c r="M202" s="52"/>
      <c r="N202" s="52"/>
      <c r="P202" s="50" t="s">
        <v>3530</v>
      </c>
      <c r="Q202" s="50" t="s">
        <v>2230</v>
      </c>
    </row>
    <row r="203" spans="4:17" ht="15" x14ac:dyDescent="0.25">
      <c r="D203" s="33"/>
      <c r="G203" s="29">
        <v>170</v>
      </c>
      <c r="H203" s="31" t="str">
        <f t="shared" si="18"/>
        <v>408.170</v>
      </c>
      <c r="I203" s="32" t="s">
        <v>2694</v>
      </c>
      <c r="J203" s="30" t="str">
        <f t="shared" si="19"/>
        <v>408.170 - Режущий инструмент</v>
      </c>
      <c r="M203" s="52"/>
      <c r="N203" s="52"/>
      <c r="P203" s="50" t="s">
        <v>3403</v>
      </c>
      <c r="Q203" s="50" t="s">
        <v>2348</v>
      </c>
    </row>
    <row r="204" spans="4:17" ht="15" x14ac:dyDescent="0.25">
      <c r="D204" s="33"/>
      <c r="G204" s="29">
        <v>180</v>
      </c>
      <c r="H204" s="31" t="str">
        <f t="shared" si="18"/>
        <v>408.180</v>
      </c>
      <c r="I204" s="32" t="s">
        <v>2693</v>
      </c>
      <c r="J204" s="30" t="str">
        <f t="shared" si="19"/>
        <v>408.180 - Твердосплавный инструмент</v>
      </c>
      <c r="M204" s="52"/>
      <c r="N204" s="52"/>
      <c r="P204" s="50" t="s">
        <v>3621</v>
      </c>
      <c r="Q204" s="50" t="s">
        <v>2138</v>
      </c>
    </row>
    <row r="205" spans="4:17" ht="15" x14ac:dyDescent="0.25">
      <c r="D205" s="33"/>
      <c r="G205" s="29">
        <v>190</v>
      </c>
      <c r="H205" s="31" t="str">
        <f t="shared" si="18"/>
        <v>408.190</v>
      </c>
      <c r="I205" s="32" t="s">
        <v>2692</v>
      </c>
      <c r="J205" s="30" t="str">
        <f t="shared" si="19"/>
        <v>408.190 - Абразивный инструмент</v>
      </c>
      <c r="M205" s="52"/>
      <c r="N205" s="52"/>
      <c r="P205" s="50" t="s">
        <v>3504</v>
      </c>
      <c r="Q205" s="50" t="s">
        <v>2257</v>
      </c>
    </row>
    <row r="206" spans="4:17" ht="15" x14ac:dyDescent="0.25">
      <c r="D206" s="33"/>
      <c r="G206" s="29">
        <v>200</v>
      </c>
      <c r="H206" s="31" t="str">
        <f t="shared" si="18"/>
        <v>408.200</v>
      </c>
      <c r="I206" s="32" t="s">
        <v>2691</v>
      </c>
      <c r="J206" s="30" t="str">
        <f t="shared" si="19"/>
        <v>408.200 - Алмазный инструмент</v>
      </c>
      <c r="M206" s="52"/>
      <c r="N206" s="52"/>
      <c r="P206" s="50" t="s">
        <v>3386</v>
      </c>
      <c r="Q206" s="50" t="s">
        <v>2364</v>
      </c>
    </row>
    <row r="207" spans="4:17" ht="15" x14ac:dyDescent="0.25">
      <c r="D207" s="33"/>
      <c r="G207" s="29">
        <v>210</v>
      </c>
      <c r="H207" s="31" t="str">
        <f t="shared" si="18"/>
        <v>408.210</v>
      </c>
      <c r="I207" s="32" t="s">
        <v>2690</v>
      </c>
      <c r="J207" s="30" t="str">
        <f t="shared" si="19"/>
        <v>408.210 - Шлиф.шкурка/паста</v>
      </c>
      <c r="M207" s="52"/>
      <c r="N207" s="52"/>
      <c r="P207" s="50" t="s">
        <v>3565</v>
      </c>
      <c r="Q207" s="50" t="s">
        <v>2195</v>
      </c>
    </row>
    <row r="208" spans="4:17" ht="15" x14ac:dyDescent="0.25">
      <c r="D208" s="33"/>
      <c r="G208" s="29">
        <v>220</v>
      </c>
      <c r="H208" s="31" t="str">
        <f t="shared" si="18"/>
        <v>408.220</v>
      </c>
      <c r="I208" s="32" t="s">
        <v>2689</v>
      </c>
      <c r="J208" s="30" t="str">
        <f t="shared" si="19"/>
        <v>408.220 - Электро-бензоинструмент</v>
      </c>
      <c r="M208" s="52"/>
      <c r="N208" s="52"/>
      <c r="P208" s="50" t="s">
        <v>3347</v>
      </c>
      <c r="Q208" s="50" t="s">
        <v>2403</v>
      </c>
    </row>
    <row r="209" spans="4:17" ht="15" x14ac:dyDescent="0.25">
      <c r="D209" s="33"/>
      <c r="G209" s="29">
        <v>230</v>
      </c>
      <c r="H209" s="31" t="str">
        <f t="shared" si="18"/>
        <v>408.230</v>
      </c>
      <c r="I209" s="32" t="s">
        <v>2688</v>
      </c>
      <c r="J209" s="30" t="str">
        <f t="shared" si="19"/>
        <v>408.230 - Запасные части к электро-бензоинструмент</v>
      </c>
      <c r="M209" s="52"/>
      <c r="N209" s="52"/>
      <c r="P209" s="50" t="s">
        <v>3349</v>
      </c>
      <c r="Q209" s="50" t="s">
        <v>2401</v>
      </c>
    </row>
    <row r="210" spans="4:17" ht="15" x14ac:dyDescent="0.25">
      <c r="D210" s="33"/>
      <c r="G210" s="29">
        <v>240</v>
      </c>
      <c r="H210" s="31" t="str">
        <f t="shared" si="18"/>
        <v>408.240</v>
      </c>
      <c r="I210" s="32" t="s">
        <v>2687</v>
      </c>
      <c r="J210" s="30" t="str">
        <f t="shared" si="19"/>
        <v>408.240 - Газосварочный, газорежущий  инструмент переносной, включая аппаратуру</v>
      </c>
      <c r="M210" s="52"/>
      <c r="N210" s="52"/>
      <c r="P210" s="50" t="s">
        <v>3350</v>
      </c>
      <c r="Q210" s="50" t="s">
        <v>2400</v>
      </c>
    </row>
    <row r="211" spans="4:17" ht="15" x14ac:dyDescent="0.25">
      <c r="D211" s="33"/>
      <c r="G211" s="29">
        <v>250</v>
      </c>
      <c r="H211" s="31" t="str">
        <f t="shared" si="18"/>
        <v>408.250</v>
      </c>
      <c r="I211" s="32" t="s">
        <v>2686</v>
      </c>
      <c r="J211" s="30" t="str">
        <f t="shared" si="19"/>
        <v>408.250 - Инструмент вальцовочный</v>
      </c>
      <c r="M211" s="52"/>
      <c r="N211" s="52"/>
      <c r="P211" s="50" t="s">
        <v>3351</v>
      </c>
      <c r="Q211" s="50" t="s">
        <v>3783</v>
      </c>
    </row>
    <row r="212" spans="4:17" ht="15" x14ac:dyDescent="0.25">
      <c r="D212" s="33"/>
      <c r="G212" s="29">
        <v>260</v>
      </c>
      <c r="H212" s="31" t="str">
        <f t="shared" si="18"/>
        <v>408.260</v>
      </c>
      <c r="I212" s="32" t="s">
        <v>2685</v>
      </c>
      <c r="J212" s="30" t="str">
        <f t="shared" si="19"/>
        <v>408.260 - Измерительный инструмент</v>
      </c>
      <c r="M212" s="52"/>
      <c r="N212" s="52"/>
      <c r="P212" s="50" t="s">
        <v>3483</v>
      </c>
      <c r="Q212" s="50" t="s">
        <v>3784</v>
      </c>
    </row>
    <row r="213" spans="4:17" ht="15" x14ac:dyDescent="0.25">
      <c r="D213" s="33"/>
      <c r="G213" s="29">
        <v>270</v>
      </c>
      <c r="H213" s="31" t="str">
        <f t="shared" si="18"/>
        <v>408.270</v>
      </c>
      <c r="I213" s="32" t="s">
        <v>2684</v>
      </c>
      <c r="J213" s="30" t="str">
        <f t="shared" si="19"/>
        <v>408.270 - Инструменты для отделочных строительных работ.</v>
      </c>
      <c r="M213" s="52"/>
      <c r="N213" s="52"/>
      <c r="P213" s="50" t="s">
        <v>3348</v>
      </c>
      <c r="Q213" s="50" t="s">
        <v>2402</v>
      </c>
    </row>
    <row r="214" spans="4:17" ht="15" x14ac:dyDescent="0.25">
      <c r="D214" s="33"/>
      <c r="G214" s="29">
        <v>280</v>
      </c>
      <c r="H214" s="31" t="str">
        <f t="shared" si="18"/>
        <v>408.280</v>
      </c>
      <c r="I214" s="32" t="s">
        <v>2683</v>
      </c>
      <c r="J214" s="30" t="str">
        <f t="shared" si="19"/>
        <v xml:space="preserve">408.280 - Инструмент упаковочный. </v>
      </c>
      <c r="M214" s="52"/>
      <c r="N214" s="52"/>
      <c r="P214" s="50" t="s">
        <v>3361</v>
      </c>
      <c r="Q214" s="50" t="s">
        <v>2389</v>
      </c>
    </row>
    <row r="215" spans="4:17" ht="15" x14ac:dyDescent="0.25">
      <c r="D215" s="33"/>
      <c r="G215" s="29">
        <v>290</v>
      </c>
      <c r="H215" s="31" t="str">
        <f t="shared" si="18"/>
        <v>408.290</v>
      </c>
      <c r="I215" s="32" t="s">
        <v>2682</v>
      </c>
      <c r="J215" s="30" t="str">
        <f t="shared" si="19"/>
        <v>408.290 - Инструмент покрасочный</v>
      </c>
      <c r="M215" s="52"/>
      <c r="N215" s="52"/>
      <c r="P215" s="50" t="s">
        <v>3508</v>
      </c>
      <c r="Q215" s="50" t="s">
        <v>2252</v>
      </c>
    </row>
    <row r="216" spans="4:17" ht="15" x14ac:dyDescent="0.25">
      <c r="D216" s="33"/>
      <c r="G216" s="29">
        <v>300</v>
      </c>
      <c r="H216" s="31" t="str">
        <f t="shared" si="18"/>
        <v>408.300</v>
      </c>
      <c r="I216" s="32" t="s">
        <v>2681</v>
      </c>
      <c r="J216" s="30" t="str">
        <f t="shared" si="19"/>
        <v>408.300 - Запасные части универсальные</v>
      </c>
      <c r="M216" s="52"/>
      <c r="N216" s="52"/>
      <c r="P216" s="50" t="s">
        <v>3160</v>
      </c>
      <c r="Q216" s="50" t="s">
        <v>2608</v>
      </c>
    </row>
    <row r="217" spans="4:17" ht="15" x14ac:dyDescent="0.25">
      <c r="D217" s="33">
        <v>409</v>
      </c>
      <c r="E217" s="27" t="s">
        <v>2680</v>
      </c>
      <c r="F217" s="28" t="str">
        <f>D217&amp;" - "&amp;E217</f>
        <v>409 - Транспорт</v>
      </c>
      <c r="M217" s="52"/>
      <c r="N217" s="52"/>
      <c r="P217" s="50" t="s">
        <v>3477</v>
      </c>
      <c r="Q217" s="50" t="s">
        <v>2282</v>
      </c>
    </row>
    <row r="218" spans="4:17" ht="15" x14ac:dyDescent="0.25">
      <c r="D218" s="33"/>
      <c r="G218" s="29">
        <v>110</v>
      </c>
      <c r="H218" s="31" t="str">
        <f t="shared" ref="H218:H243" si="20">$D$217&amp;"."&amp;G218</f>
        <v>409.110</v>
      </c>
      <c r="I218" s="32" t="s">
        <v>2679</v>
      </c>
      <c r="J218" s="30" t="str">
        <f t="shared" ref="J218:J243" si="21">H218&amp;" - "&amp;I218</f>
        <v>409.110 - Грузовые автомобили</v>
      </c>
      <c r="M218" s="52"/>
      <c r="N218" s="52"/>
      <c r="P218" s="50" t="s">
        <v>3476</v>
      </c>
      <c r="Q218" s="50" t="s">
        <v>3794</v>
      </c>
    </row>
    <row r="219" spans="4:17" ht="15" x14ac:dyDescent="0.25">
      <c r="D219" s="33"/>
      <c r="G219" s="29">
        <v>120</v>
      </c>
      <c r="H219" s="31" t="str">
        <f t="shared" si="20"/>
        <v>409.120</v>
      </c>
      <c r="I219" s="32" t="s">
        <v>2678</v>
      </c>
      <c r="J219" s="30" t="str">
        <f t="shared" si="21"/>
        <v>409.120 - Легковые автомобили</v>
      </c>
      <c r="M219" s="52"/>
      <c r="N219" s="52"/>
      <c r="P219" s="50" t="s">
        <v>3550</v>
      </c>
      <c r="Q219" s="50" t="s">
        <v>3796</v>
      </c>
    </row>
    <row r="220" spans="4:17" ht="15" x14ac:dyDescent="0.25">
      <c r="D220" s="33"/>
      <c r="G220" s="29">
        <v>130</v>
      </c>
      <c r="H220" s="31" t="str">
        <f t="shared" si="20"/>
        <v>409.130</v>
      </c>
      <c r="I220" s="32" t="s">
        <v>2677</v>
      </c>
      <c r="J220" s="30" t="str">
        <f t="shared" si="21"/>
        <v>409.130 - Автобусы</v>
      </c>
      <c r="M220" s="52"/>
      <c r="N220" s="52"/>
      <c r="P220" s="50" t="s">
        <v>3434</v>
      </c>
      <c r="Q220" s="50" t="s">
        <v>3795</v>
      </c>
    </row>
    <row r="221" spans="4:17" ht="15" x14ac:dyDescent="0.25">
      <c r="D221" s="33"/>
      <c r="G221" s="29">
        <v>140</v>
      </c>
      <c r="H221" s="31" t="str">
        <f t="shared" si="20"/>
        <v>409.140</v>
      </c>
      <c r="I221" s="32" t="s">
        <v>2676</v>
      </c>
      <c r="J221" s="30" t="str">
        <f t="shared" si="21"/>
        <v>409.140 - Спецавтотехника(погрузчики,грейдеры,экскаваторы)</v>
      </c>
      <c r="M221" s="52"/>
      <c r="N221" s="52"/>
      <c r="P221" s="50" t="s">
        <v>3317</v>
      </c>
      <c r="Q221" s="50" t="s">
        <v>2437</v>
      </c>
    </row>
    <row r="222" spans="4:17" ht="15" x14ac:dyDescent="0.25">
      <c r="D222" s="33"/>
      <c r="G222" s="29">
        <v>150</v>
      </c>
      <c r="H222" s="31" t="str">
        <f t="shared" si="20"/>
        <v>409.150</v>
      </c>
      <c r="I222" s="32" t="s">
        <v>2675</v>
      </c>
      <c r="J222" s="30" t="str">
        <f t="shared" si="21"/>
        <v>409.150 - Электротележки</v>
      </c>
      <c r="M222" s="52"/>
      <c r="N222" s="52"/>
      <c r="P222" s="50" t="s">
        <v>3359</v>
      </c>
      <c r="Q222" s="50" t="s">
        <v>2391</v>
      </c>
    </row>
    <row r="223" spans="4:17" ht="15" x14ac:dyDescent="0.25">
      <c r="D223" s="33"/>
      <c r="G223" s="29">
        <v>160</v>
      </c>
      <c r="H223" s="31" t="str">
        <f t="shared" si="20"/>
        <v>409.160</v>
      </c>
      <c r="I223" s="32" t="s">
        <v>2674</v>
      </c>
      <c r="J223" s="30" t="str">
        <f t="shared" si="21"/>
        <v>409.160 - Транспорт железнодорожный и путевая техника</v>
      </c>
      <c r="M223" s="52"/>
      <c r="N223" s="52"/>
      <c r="P223" s="50" t="s">
        <v>3455</v>
      </c>
      <c r="Q223" s="50" t="s">
        <v>2299</v>
      </c>
    </row>
    <row r="224" spans="4:17" ht="15" x14ac:dyDescent="0.25">
      <c r="D224" s="33"/>
      <c r="G224" s="29">
        <v>170</v>
      </c>
      <c r="H224" s="31" t="str">
        <f t="shared" si="20"/>
        <v>409.170</v>
      </c>
      <c r="I224" s="32" t="s">
        <v>2673</v>
      </c>
      <c r="J224" s="30" t="str">
        <f t="shared" si="21"/>
        <v>409.170 - Тракторы, бульдозеры</v>
      </c>
      <c r="M224" s="52"/>
      <c r="N224" s="52"/>
      <c r="P224" s="50" t="s">
        <v>3398</v>
      </c>
      <c r="Q224" s="50" t="s">
        <v>2353</v>
      </c>
    </row>
    <row r="225" spans="4:17" ht="15" x14ac:dyDescent="0.25">
      <c r="D225" s="33"/>
      <c r="G225" s="29">
        <v>180</v>
      </c>
      <c r="H225" s="31" t="str">
        <f t="shared" si="20"/>
        <v>409.180</v>
      </c>
      <c r="I225" s="32" t="s">
        <v>2672</v>
      </c>
      <c r="J225" s="30" t="str">
        <f t="shared" si="21"/>
        <v>409.180 - Строительно-отделочные машины</v>
      </c>
      <c r="M225" s="52"/>
      <c r="N225" s="52"/>
      <c r="P225" s="50" t="s">
        <v>3420</v>
      </c>
      <c r="Q225" s="50" t="s">
        <v>2330</v>
      </c>
    </row>
    <row r="226" spans="4:17" ht="15" x14ac:dyDescent="0.25">
      <c r="D226" s="33"/>
      <c r="G226" s="29">
        <v>190</v>
      </c>
      <c r="H226" s="31" t="str">
        <f t="shared" si="20"/>
        <v>409.190</v>
      </c>
      <c r="I226" s="32" t="s">
        <v>2671</v>
      </c>
      <c r="J226" s="30" t="str">
        <f t="shared" si="21"/>
        <v>409.190 - Вилочные погрузчики</v>
      </c>
      <c r="M226" s="52"/>
      <c r="N226" s="52"/>
      <c r="P226" s="50" t="s">
        <v>3184</v>
      </c>
      <c r="Q226" s="50" t="s">
        <v>2583</v>
      </c>
    </row>
    <row r="227" spans="4:17" ht="15" x14ac:dyDescent="0.25">
      <c r="D227" s="33"/>
      <c r="G227" s="29">
        <v>200</v>
      </c>
      <c r="H227" s="31" t="str">
        <f t="shared" si="20"/>
        <v>409.200</v>
      </c>
      <c r="I227" s="32" t="s">
        <v>2670</v>
      </c>
      <c r="J227" s="30" t="str">
        <f t="shared" si="21"/>
        <v>409.200 - Автокраны</v>
      </c>
      <c r="M227" s="52"/>
      <c r="N227" s="52"/>
      <c r="P227" s="50" t="s">
        <v>3531</v>
      </c>
      <c r="Q227" s="50" t="s">
        <v>2229</v>
      </c>
    </row>
    <row r="228" spans="4:17" ht="15" x14ac:dyDescent="0.25">
      <c r="D228" s="33"/>
      <c r="G228" s="29">
        <v>210</v>
      </c>
      <c r="H228" s="31" t="str">
        <f t="shared" si="20"/>
        <v>409.210</v>
      </c>
      <c r="I228" s="32" t="s">
        <v>2669</v>
      </c>
      <c r="J228" s="30" t="str">
        <f t="shared" si="21"/>
        <v>409.210 - Прицеп</v>
      </c>
      <c r="M228" s="52"/>
      <c r="N228" s="52"/>
      <c r="P228" s="50" t="s">
        <v>3484</v>
      </c>
      <c r="Q228" s="50" t="s">
        <v>2275</v>
      </c>
    </row>
    <row r="229" spans="4:17" ht="15" x14ac:dyDescent="0.25">
      <c r="D229" s="33"/>
      <c r="G229" s="29">
        <v>220</v>
      </c>
      <c r="H229" s="31" t="str">
        <f t="shared" si="20"/>
        <v>409.220</v>
      </c>
      <c r="I229" s="32" t="s">
        <v>2668</v>
      </c>
      <c r="J229" s="30" t="str">
        <f t="shared" si="21"/>
        <v>409.220 - Шины</v>
      </c>
      <c r="M229" s="52"/>
      <c r="N229" s="52"/>
      <c r="P229" s="50" t="s">
        <v>3197</v>
      </c>
      <c r="Q229" s="50" t="s">
        <v>2570</v>
      </c>
    </row>
    <row r="230" spans="4:17" ht="15" x14ac:dyDescent="0.25">
      <c r="D230" s="33"/>
      <c r="G230" s="29">
        <v>230</v>
      </c>
      <c r="H230" s="31" t="str">
        <f t="shared" si="20"/>
        <v>409.230</v>
      </c>
      <c r="I230" s="32" t="s">
        <v>2667</v>
      </c>
      <c r="J230" s="30" t="str">
        <f t="shared" si="21"/>
        <v>409.230 - Электрооборудование автотехники</v>
      </c>
      <c r="M230" s="52"/>
      <c r="N230" s="52"/>
      <c r="P230" s="50" t="s">
        <v>3566</v>
      </c>
      <c r="Q230" s="50" t="s">
        <v>2194</v>
      </c>
    </row>
    <row r="231" spans="4:17" ht="15" x14ac:dyDescent="0.25">
      <c r="D231" s="33"/>
      <c r="G231" s="29">
        <v>240</v>
      </c>
      <c r="H231" s="31" t="str">
        <f t="shared" si="20"/>
        <v>409.240</v>
      </c>
      <c r="I231" s="32" t="s">
        <v>2666</v>
      </c>
      <c r="J231" s="30" t="str">
        <f t="shared" si="21"/>
        <v>409.240 - Запчасти для легковых автомобилей</v>
      </c>
      <c r="M231" s="52"/>
      <c r="N231" s="52"/>
      <c r="P231" s="50" t="s">
        <v>3417</v>
      </c>
      <c r="Q231" s="50" t="s">
        <v>2333</v>
      </c>
    </row>
    <row r="232" spans="4:17" ht="15" x14ac:dyDescent="0.25">
      <c r="D232" s="33"/>
      <c r="G232" s="29">
        <v>250</v>
      </c>
      <c r="H232" s="31" t="str">
        <f t="shared" si="20"/>
        <v>409.250</v>
      </c>
      <c r="I232" s="32" t="s">
        <v>2665</v>
      </c>
      <c r="J232" s="30" t="str">
        <f t="shared" si="21"/>
        <v>409.250 - Запчасти легковых автомобилей</v>
      </c>
      <c r="M232" s="52"/>
      <c r="N232" s="52"/>
      <c r="P232" s="50" t="s">
        <v>3418</v>
      </c>
      <c r="Q232" s="50" t="s">
        <v>2332</v>
      </c>
    </row>
    <row r="233" spans="4:17" ht="15" x14ac:dyDescent="0.25">
      <c r="D233" s="33"/>
      <c r="G233" s="29">
        <v>260</v>
      </c>
      <c r="H233" s="31" t="str">
        <f t="shared" si="20"/>
        <v>409.260</v>
      </c>
      <c r="I233" s="32" t="s">
        <v>2664</v>
      </c>
      <c r="J233" s="30" t="str">
        <f t="shared" si="21"/>
        <v>409.260 - Запчасти грузовых автомобилей</v>
      </c>
      <c r="M233" s="52"/>
      <c r="N233" s="52"/>
      <c r="P233" s="50" t="s">
        <v>3438</v>
      </c>
      <c r="Q233" s="50" t="s">
        <v>2316</v>
      </c>
    </row>
    <row r="234" spans="4:17" ht="15" x14ac:dyDescent="0.25">
      <c r="D234" s="33"/>
      <c r="G234" s="29">
        <v>270</v>
      </c>
      <c r="H234" s="31" t="str">
        <f t="shared" si="20"/>
        <v>409.270</v>
      </c>
      <c r="I234" s="32" t="s">
        <v>2663</v>
      </c>
      <c r="J234" s="30" t="str">
        <f t="shared" si="21"/>
        <v>409.270 - Запчасти автобусов</v>
      </c>
      <c r="M234" s="52"/>
      <c r="N234" s="52"/>
      <c r="P234" s="50" t="s">
        <v>3360</v>
      </c>
      <c r="Q234" s="50" t="s">
        <v>2390</v>
      </c>
    </row>
    <row r="235" spans="4:17" ht="15" x14ac:dyDescent="0.25">
      <c r="D235" s="33"/>
      <c r="G235" s="29">
        <v>280</v>
      </c>
      <c r="H235" s="31" t="str">
        <f t="shared" si="20"/>
        <v>409.280</v>
      </c>
      <c r="I235" s="32" t="s">
        <v>2662</v>
      </c>
      <c r="J235" s="30" t="str">
        <f t="shared" si="21"/>
        <v>409.280 - Запчасти спецавтотехники</v>
      </c>
      <c r="M235" s="52"/>
      <c r="N235" s="52"/>
      <c r="P235" s="50" t="s">
        <v>3390</v>
      </c>
      <c r="Q235" s="50" t="s">
        <v>3790</v>
      </c>
    </row>
    <row r="236" spans="4:17" ht="15" x14ac:dyDescent="0.25">
      <c r="D236" s="33"/>
      <c r="G236" s="29">
        <v>290</v>
      </c>
      <c r="H236" s="31" t="str">
        <f t="shared" si="20"/>
        <v>409.290</v>
      </c>
      <c r="I236" s="32" t="s">
        <v>2661</v>
      </c>
      <c r="J236" s="30" t="str">
        <f t="shared" si="21"/>
        <v>409.290 - Запчасти погрузчиков</v>
      </c>
      <c r="M236" s="52"/>
      <c r="N236" s="52"/>
      <c r="P236" s="50" t="s">
        <v>3456</v>
      </c>
      <c r="Q236" s="50" t="s">
        <v>3791</v>
      </c>
    </row>
    <row r="237" spans="4:17" ht="15" x14ac:dyDescent="0.25">
      <c r="D237" s="33"/>
      <c r="G237" s="29">
        <v>300</v>
      </c>
      <c r="H237" s="31" t="str">
        <f t="shared" si="20"/>
        <v>409.300</v>
      </c>
      <c r="I237" s="32" t="s">
        <v>2660</v>
      </c>
      <c r="J237" s="30" t="str">
        <f t="shared" si="21"/>
        <v>409.300 - Запчасти вагонов и автосцепных устройств</v>
      </c>
      <c r="M237" s="52"/>
      <c r="N237" s="52"/>
      <c r="P237" s="50" t="s">
        <v>3551</v>
      </c>
      <c r="Q237" s="50" t="s">
        <v>2209</v>
      </c>
    </row>
    <row r="238" spans="4:17" ht="15" x14ac:dyDescent="0.25">
      <c r="D238" s="33"/>
      <c r="G238" s="29">
        <v>310</v>
      </c>
      <c r="H238" s="31" t="str">
        <f t="shared" si="20"/>
        <v>409.310</v>
      </c>
      <c r="I238" s="32" t="s">
        <v>2659</v>
      </c>
      <c r="J238" s="30" t="str">
        <f t="shared" si="21"/>
        <v>409.310 - Запчасти транспорта железнодорожного и путевой техники</v>
      </c>
      <c r="M238" s="52"/>
      <c r="N238" s="52"/>
      <c r="P238" s="50" t="s">
        <v>3176</v>
      </c>
      <c r="Q238" s="50" t="s">
        <v>2592</v>
      </c>
    </row>
    <row r="239" spans="4:17" ht="15" x14ac:dyDescent="0.25">
      <c r="D239" s="33"/>
      <c r="G239" s="29">
        <v>320</v>
      </c>
      <c r="H239" s="31" t="str">
        <f t="shared" si="20"/>
        <v>409.320</v>
      </c>
      <c r="I239" s="32" t="s">
        <v>2658</v>
      </c>
      <c r="J239" s="30" t="str">
        <f t="shared" si="21"/>
        <v>409.320 - Колодки тормозные для железнодорожного транспорта</v>
      </c>
      <c r="M239" s="52"/>
      <c r="N239" s="52"/>
      <c r="P239" s="50" t="s">
        <v>3150</v>
      </c>
      <c r="Q239" s="50" t="s">
        <v>2618</v>
      </c>
    </row>
    <row r="240" spans="4:17" ht="15" x14ac:dyDescent="0.25">
      <c r="D240" s="33"/>
      <c r="G240" s="29">
        <v>330</v>
      </c>
      <c r="H240" s="31" t="str">
        <f t="shared" si="20"/>
        <v>409.330</v>
      </c>
      <c r="I240" s="32" t="s">
        <v>2657</v>
      </c>
      <c r="J240" s="30" t="str">
        <f t="shared" si="21"/>
        <v>409.330 - Навесное оборудование для спецтехники</v>
      </c>
      <c r="M240" s="52"/>
      <c r="N240" s="52"/>
      <c r="P240" s="50" t="s">
        <v>3151</v>
      </c>
      <c r="Q240" s="50" t="s">
        <v>2617</v>
      </c>
    </row>
    <row r="241" spans="4:17" ht="15" x14ac:dyDescent="0.25">
      <c r="D241" s="33"/>
      <c r="G241" s="29">
        <v>340</v>
      </c>
      <c r="H241" s="31" t="str">
        <f t="shared" si="20"/>
        <v>409.340</v>
      </c>
      <c r="I241" s="32" t="s">
        <v>2656</v>
      </c>
      <c r="J241" s="30" t="str">
        <f t="shared" si="21"/>
        <v>409.340 - Автошины,камеры</v>
      </c>
      <c r="M241" s="52"/>
      <c r="N241" s="52"/>
      <c r="P241" s="50" t="s">
        <v>3148</v>
      </c>
      <c r="Q241" s="50" t="s">
        <v>2620</v>
      </c>
    </row>
    <row r="242" spans="4:17" ht="15" x14ac:dyDescent="0.25">
      <c r="D242" s="33"/>
      <c r="G242" s="29">
        <v>350</v>
      </c>
      <c r="H242" s="31" t="str">
        <f t="shared" si="20"/>
        <v>409.350</v>
      </c>
      <c r="I242" s="32" t="s">
        <v>2655</v>
      </c>
      <c r="J242" s="30" t="str">
        <f t="shared" si="21"/>
        <v>409.350 - Батарея аккумуляторная</v>
      </c>
      <c r="M242" s="52"/>
      <c r="N242" s="52"/>
      <c r="P242" s="50" t="s">
        <v>3012</v>
      </c>
      <c r="Q242" s="50" t="s">
        <v>2758</v>
      </c>
    </row>
    <row r="243" spans="4:17" ht="15" x14ac:dyDescent="0.25">
      <c r="D243" s="33"/>
      <c r="G243" s="29">
        <v>360</v>
      </c>
      <c r="H243" s="31" t="str">
        <f t="shared" si="20"/>
        <v>409.360</v>
      </c>
      <c r="I243" s="32" t="s">
        <v>2654</v>
      </c>
      <c r="J243" s="30" t="str">
        <f t="shared" si="21"/>
        <v>409.360 - Знаки дорожные</v>
      </c>
      <c r="M243" s="52"/>
      <c r="N243" s="52"/>
      <c r="P243" s="50" t="s">
        <v>3457</v>
      </c>
      <c r="Q243" s="50" t="s">
        <v>2298</v>
      </c>
    </row>
    <row r="244" spans="4:17" ht="15" x14ac:dyDescent="0.25">
      <c r="D244" s="33">
        <v>410</v>
      </c>
      <c r="E244" s="27" t="s">
        <v>2653</v>
      </c>
      <c r="F244" s="28" t="str">
        <f>D244&amp;" - "&amp;E244</f>
        <v>410 - Резинотехнические изделия и асбесто-технические изделия</v>
      </c>
      <c r="H244" s="31"/>
      <c r="M244" s="52"/>
      <c r="N244" s="52"/>
      <c r="P244" s="50" t="s">
        <v>2917</v>
      </c>
      <c r="Q244" s="50" t="s">
        <v>2863</v>
      </c>
    </row>
    <row r="245" spans="4:17" ht="15" x14ac:dyDescent="0.25">
      <c r="D245" s="33"/>
      <c r="G245" s="29">
        <v>110</v>
      </c>
      <c r="H245" s="31" t="str">
        <f t="shared" ref="H245:H268" si="22">$D$244&amp;"."&amp;G245</f>
        <v>410.110</v>
      </c>
      <c r="I245" s="32" t="s">
        <v>2652</v>
      </c>
      <c r="J245" s="30" t="str">
        <f t="shared" ref="J245:J268" si="23">H245&amp;" - "&amp;I245</f>
        <v>410.110 - Манжеты,сальники,кольца</v>
      </c>
      <c r="M245" s="52"/>
      <c r="N245" s="52"/>
      <c r="P245" s="50" t="s">
        <v>3419</v>
      </c>
      <c r="Q245" s="50" t="s">
        <v>2331</v>
      </c>
    </row>
    <row r="246" spans="4:17" ht="15" x14ac:dyDescent="0.25">
      <c r="D246" s="33"/>
      <c r="G246" s="29">
        <v>120</v>
      </c>
      <c r="H246" s="31" t="str">
        <f t="shared" si="22"/>
        <v>410.120</v>
      </c>
      <c r="I246" s="32" t="s">
        <v>2651</v>
      </c>
      <c r="J246" s="30" t="str">
        <f t="shared" si="23"/>
        <v>410.120 - Ленты конвейерные</v>
      </c>
      <c r="M246" s="52"/>
      <c r="N246" s="52"/>
      <c r="P246" s="50" t="s">
        <v>3268</v>
      </c>
      <c r="Q246" s="50" t="s">
        <v>2493</v>
      </c>
    </row>
    <row r="247" spans="4:17" ht="15" x14ac:dyDescent="0.25">
      <c r="D247" s="33"/>
      <c r="G247" s="29">
        <v>130</v>
      </c>
      <c r="H247" s="31" t="str">
        <f t="shared" si="22"/>
        <v>410.130</v>
      </c>
      <c r="I247" s="32" t="s">
        <v>2650</v>
      </c>
      <c r="J247" s="30" t="str">
        <f t="shared" si="23"/>
        <v>410.130 - Соединения конвейерных лент</v>
      </c>
      <c r="M247" s="52"/>
      <c r="N247" s="52"/>
      <c r="P247" s="50" t="s">
        <v>3392</v>
      </c>
      <c r="Q247" s="50" t="s">
        <v>2359</v>
      </c>
    </row>
    <row r="248" spans="4:17" ht="15" x14ac:dyDescent="0.25">
      <c r="D248" s="33"/>
      <c r="G248" s="29">
        <v>140</v>
      </c>
      <c r="H248" s="31" t="str">
        <f t="shared" si="22"/>
        <v>410.140</v>
      </c>
      <c r="I248" s="32" t="s">
        <v>2649</v>
      </c>
      <c r="J248" s="30" t="str">
        <f t="shared" si="23"/>
        <v>410.140 - Клеи, герметики</v>
      </c>
      <c r="M248" s="52"/>
      <c r="N248" s="52"/>
      <c r="P248" s="50" t="s">
        <v>3215</v>
      </c>
      <c r="Q248" s="50" t="s">
        <v>2550</v>
      </c>
    </row>
    <row r="249" spans="4:17" ht="15" x14ac:dyDescent="0.25">
      <c r="D249" s="33"/>
      <c r="G249" s="29">
        <v>150</v>
      </c>
      <c r="H249" s="31" t="str">
        <f t="shared" si="22"/>
        <v>410.150</v>
      </c>
      <c r="I249" s="32" t="s">
        <v>2648</v>
      </c>
      <c r="J249" s="30" t="str">
        <f t="shared" si="23"/>
        <v>410.150 - Металлорукава</v>
      </c>
      <c r="M249" s="52"/>
      <c r="N249" s="52"/>
      <c r="P249" s="50" t="s">
        <v>3204</v>
      </c>
      <c r="Q249" s="50" t="s">
        <v>2563</v>
      </c>
    </row>
    <row r="250" spans="4:17" ht="15" x14ac:dyDescent="0.25">
      <c r="D250" s="33"/>
      <c r="G250" s="29">
        <v>160</v>
      </c>
      <c r="H250" s="31" t="str">
        <f t="shared" si="22"/>
        <v>410.160</v>
      </c>
      <c r="I250" s="32" t="s">
        <v>2647</v>
      </c>
      <c r="J250" s="30" t="str">
        <f t="shared" si="23"/>
        <v>410.160 - Ремни</v>
      </c>
      <c r="M250" s="52"/>
      <c r="N250" s="52"/>
      <c r="P250" s="50" t="s">
        <v>3567</v>
      </c>
      <c r="Q250" s="50" t="s">
        <v>2193</v>
      </c>
    </row>
    <row r="251" spans="4:17" ht="15" x14ac:dyDescent="0.25">
      <c r="D251" s="33"/>
      <c r="G251" s="29">
        <v>170</v>
      </c>
      <c r="H251" s="31" t="str">
        <f t="shared" si="22"/>
        <v>410.170</v>
      </c>
      <c r="I251" s="32" t="s">
        <v>2646</v>
      </c>
      <c r="J251" s="30" t="str">
        <f t="shared" si="23"/>
        <v>410.170 - Шнуры</v>
      </c>
      <c r="M251" s="52"/>
      <c r="N251" s="52"/>
      <c r="P251" s="50" t="s">
        <v>3649</v>
      </c>
      <c r="Q251" s="50" t="s">
        <v>2110</v>
      </c>
    </row>
    <row r="252" spans="4:17" ht="15" x14ac:dyDescent="0.25">
      <c r="D252" s="33"/>
      <c r="G252" s="29">
        <v>180</v>
      </c>
      <c r="H252" s="31" t="str">
        <f t="shared" si="22"/>
        <v>410.180</v>
      </c>
      <c r="I252" s="32" t="s">
        <v>2645</v>
      </c>
      <c r="J252" s="30" t="str">
        <f t="shared" si="23"/>
        <v>410.180 - Канаты неметаллические</v>
      </c>
      <c r="M252" s="52"/>
      <c r="N252" s="52"/>
      <c r="P252" s="50" t="s">
        <v>3163</v>
      </c>
      <c r="Q252" s="50" t="s">
        <v>2605</v>
      </c>
    </row>
    <row r="253" spans="4:17" ht="15" x14ac:dyDescent="0.25">
      <c r="D253" s="33"/>
      <c r="G253" s="29">
        <v>190</v>
      </c>
      <c r="H253" s="31" t="str">
        <f t="shared" si="22"/>
        <v>410.190</v>
      </c>
      <c r="I253" s="32" t="s">
        <v>2644</v>
      </c>
      <c r="J253" s="30" t="str">
        <f t="shared" si="23"/>
        <v>410.190 - Трубки</v>
      </c>
      <c r="M253" s="52"/>
      <c r="N253" s="52"/>
      <c r="P253" s="50" t="s">
        <v>3025</v>
      </c>
      <c r="Q253" s="50" t="s">
        <v>2744</v>
      </c>
    </row>
    <row r="254" spans="4:17" ht="15" x14ac:dyDescent="0.25">
      <c r="D254" s="33"/>
      <c r="G254" s="29">
        <v>200</v>
      </c>
      <c r="H254" s="31" t="str">
        <f t="shared" si="22"/>
        <v>410.200</v>
      </c>
      <c r="I254" s="32" t="s">
        <v>2643</v>
      </c>
      <c r="J254" s="30" t="str">
        <f t="shared" si="23"/>
        <v>410.200 - Шланги</v>
      </c>
      <c r="M254" s="52"/>
      <c r="N254" s="52"/>
      <c r="P254" s="50" t="s">
        <v>3374</v>
      </c>
      <c r="Q254" s="50" t="s">
        <v>2376</v>
      </c>
    </row>
    <row r="255" spans="4:17" ht="15" x14ac:dyDescent="0.25">
      <c r="D255" s="33"/>
      <c r="G255" s="29">
        <v>210</v>
      </c>
      <c r="H255" s="31" t="str">
        <f t="shared" si="22"/>
        <v>410.210</v>
      </c>
      <c r="I255" s="32" t="s">
        <v>2642</v>
      </c>
      <c r="J255" s="30" t="str">
        <f t="shared" si="23"/>
        <v>410.210 - Резина сырая</v>
      </c>
      <c r="M255" s="52"/>
      <c r="N255" s="52"/>
      <c r="P255" s="50" t="s">
        <v>3375</v>
      </c>
      <c r="Q255" s="50" t="s">
        <v>2375</v>
      </c>
    </row>
    <row r="256" spans="4:17" ht="15" x14ac:dyDescent="0.25">
      <c r="D256" s="33"/>
      <c r="G256" s="29">
        <v>220</v>
      </c>
      <c r="H256" s="31" t="str">
        <f t="shared" si="22"/>
        <v>410.220</v>
      </c>
      <c r="I256" s="32" t="s">
        <v>2641</v>
      </c>
      <c r="J256" s="30" t="str">
        <f t="shared" si="23"/>
        <v>410.220 - Пробка прокладочная</v>
      </c>
      <c r="M256" s="52"/>
      <c r="N256" s="52"/>
      <c r="P256" s="50" t="s">
        <v>3089</v>
      </c>
      <c r="Q256" s="50" t="s">
        <v>2678</v>
      </c>
    </row>
    <row r="257" spans="4:17" ht="15" x14ac:dyDescent="0.25">
      <c r="D257" s="33"/>
      <c r="G257" s="29">
        <v>230</v>
      </c>
      <c r="H257" s="31" t="str">
        <f t="shared" si="22"/>
        <v>410.230</v>
      </c>
      <c r="I257" s="32" t="s">
        <v>2640</v>
      </c>
      <c r="J257" s="30" t="str">
        <f t="shared" si="23"/>
        <v>410.230 - Технические пластины и ковры диэлектрические</v>
      </c>
      <c r="M257" s="52"/>
      <c r="N257" s="52"/>
      <c r="P257" s="50" t="s">
        <v>3013</v>
      </c>
      <c r="Q257" s="50" t="s">
        <v>2757</v>
      </c>
    </row>
    <row r="258" spans="4:17" ht="15" x14ac:dyDescent="0.25">
      <c r="D258" s="33"/>
      <c r="G258" s="29">
        <v>240</v>
      </c>
      <c r="H258" s="31" t="str">
        <f t="shared" si="22"/>
        <v>410.240</v>
      </c>
      <c r="I258" s="32" t="s">
        <v>2639</v>
      </c>
      <c r="J258" s="30" t="str">
        <f t="shared" si="23"/>
        <v>410.240 - Изоляция железнодорожных путей</v>
      </c>
      <c r="M258" s="52"/>
      <c r="N258" s="52"/>
      <c r="P258" s="50" t="s">
        <v>2919</v>
      </c>
      <c r="Q258" s="50" t="s">
        <v>2861</v>
      </c>
    </row>
    <row r="259" spans="4:17" ht="15" x14ac:dyDescent="0.25">
      <c r="D259" s="33"/>
      <c r="G259" s="29">
        <v>250</v>
      </c>
      <c r="H259" s="31" t="str">
        <f t="shared" si="22"/>
        <v>410.250</v>
      </c>
      <c r="I259" s="32" t="s">
        <v>2638</v>
      </c>
      <c r="J259" s="30" t="str">
        <f t="shared" si="23"/>
        <v>410.250 - Асбест молотый</v>
      </c>
      <c r="M259" s="52"/>
      <c r="N259" s="52"/>
      <c r="P259" s="50" t="s">
        <v>2921</v>
      </c>
      <c r="Q259" s="50" t="s">
        <v>958</v>
      </c>
    </row>
    <row r="260" spans="4:17" ht="15" x14ac:dyDescent="0.25">
      <c r="D260" s="33"/>
      <c r="G260" s="29">
        <v>260</v>
      </c>
      <c r="H260" s="31" t="str">
        <f t="shared" si="22"/>
        <v>410.260</v>
      </c>
      <c r="I260" s="32" t="s">
        <v>2637</v>
      </c>
      <c r="J260" s="30" t="str">
        <f t="shared" si="23"/>
        <v>410.260 - Асбокартон</v>
      </c>
      <c r="M260" s="52"/>
      <c r="N260" s="52"/>
      <c r="P260" s="50" t="s">
        <v>3249</v>
      </c>
      <c r="Q260" s="50" t="s">
        <v>2512</v>
      </c>
    </row>
    <row r="261" spans="4:17" ht="15" x14ac:dyDescent="0.25">
      <c r="D261" s="33"/>
      <c r="G261" s="29">
        <v>270</v>
      </c>
      <c r="H261" s="31" t="str">
        <f t="shared" si="22"/>
        <v>410.270</v>
      </c>
      <c r="I261" s="32" t="s">
        <v>2636</v>
      </c>
      <c r="J261" s="30" t="str">
        <f t="shared" si="23"/>
        <v>410.270 - Асбобумага</v>
      </c>
      <c r="M261" s="52"/>
      <c r="N261" s="52"/>
      <c r="P261" s="50" t="s">
        <v>3135</v>
      </c>
      <c r="Q261" s="50" t="s">
        <v>2632</v>
      </c>
    </row>
    <row r="262" spans="4:17" ht="15" x14ac:dyDescent="0.25">
      <c r="D262" s="33"/>
      <c r="G262" s="29">
        <v>280</v>
      </c>
      <c r="H262" s="31" t="str">
        <f t="shared" si="22"/>
        <v>410.280</v>
      </c>
      <c r="I262" s="32" t="s">
        <v>1050</v>
      </c>
      <c r="J262" s="30" t="str">
        <f t="shared" si="23"/>
        <v>410.280 - Асбошнур</v>
      </c>
      <c r="M262" s="52"/>
      <c r="N262" s="52"/>
      <c r="P262" s="50" t="s">
        <v>3115</v>
      </c>
      <c r="Q262" s="50" t="s">
        <v>2651</v>
      </c>
    </row>
    <row r="263" spans="4:17" ht="15" x14ac:dyDescent="0.25">
      <c r="D263" s="33"/>
      <c r="G263" s="29">
        <v>290</v>
      </c>
      <c r="H263" s="31" t="str">
        <f t="shared" si="22"/>
        <v>410.290</v>
      </c>
      <c r="I263" s="32" t="s">
        <v>2635</v>
      </c>
      <c r="J263" s="30" t="str">
        <f t="shared" si="23"/>
        <v>410.290 - Асботкань</v>
      </c>
      <c r="M263" s="52"/>
      <c r="N263" s="52"/>
      <c r="P263" s="50" t="s">
        <v>3339</v>
      </c>
      <c r="Q263" s="50" t="s">
        <v>2414</v>
      </c>
    </row>
    <row r="264" spans="4:17" ht="15" x14ac:dyDescent="0.25">
      <c r="D264" s="33"/>
      <c r="G264" s="29">
        <v>300</v>
      </c>
      <c r="H264" s="31" t="str">
        <f t="shared" si="22"/>
        <v>410.300</v>
      </c>
      <c r="I264" s="32" t="s">
        <v>2634</v>
      </c>
      <c r="J264" s="30" t="str">
        <f t="shared" si="23"/>
        <v>410.300 - Паронит</v>
      </c>
      <c r="M264" s="52"/>
      <c r="N264" s="52"/>
      <c r="P264" s="50" t="s">
        <v>2987</v>
      </c>
      <c r="Q264" s="50" t="s">
        <v>2787</v>
      </c>
    </row>
    <row r="265" spans="4:17" ht="15" x14ac:dyDescent="0.25">
      <c r="D265" s="33"/>
      <c r="G265" s="29">
        <v>310</v>
      </c>
      <c r="H265" s="31" t="str">
        <f t="shared" si="22"/>
        <v>410.310</v>
      </c>
      <c r="I265" s="32" t="s">
        <v>2633</v>
      </c>
      <c r="J265" s="30" t="str">
        <f t="shared" si="23"/>
        <v>410.310 - Набивка</v>
      </c>
      <c r="M265" s="52"/>
      <c r="N265" s="52"/>
      <c r="P265" s="50" t="s">
        <v>2988</v>
      </c>
      <c r="Q265" s="50" t="s">
        <v>2786</v>
      </c>
    </row>
    <row r="266" spans="4:17" ht="15" x14ac:dyDescent="0.25">
      <c r="D266" s="33"/>
      <c r="G266" s="29">
        <v>320</v>
      </c>
      <c r="H266" s="31" t="str">
        <f t="shared" si="22"/>
        <v>410.320</v>
      </c>
      <c r="I266" s="32" t="s">
        <v>2632</v>
      </c>
      <c r="J266" s="30" t="str">
        <f t="shared" si="23"/>
        <v>410.320 - Ленты асбестовые</v>
      </c>
      <c r="M266" s="52"/>
      <c r="N266" s="52"/>
      <c r="P266" s="50" t="s">
        <v>3299</v>
      </c>
      <c r="Q266" s="50" t="s">
        <v>2460</v>
      </c>
    </row>
    <row r="267" spans="4:17" ht="15" x14ac:dyDescent="0.25">
      <c r="D267" s="33"/>
      <c r="G267" s="29">
        <v>330</v>
      </c>
      <c r="H267" s="31" t="str">
        <f t="shared" si="22"/>
        <v>410.330</v>
      </c>
      <c r="I267" s="32" t="s">
        <v>2631</v>
      </c>
      <c r="J267" s="30" t="str">
        <f t="shared" si="23"/>
        <v>410.330 - РТИ и АТИ.Резиновые детали трубопровода (отводы,переходники,тройники)</v>
      </c>
      <c r="M267" s="52"/>
      <c r="N267" s="52"/>
      <c r="P267" s="50" t="s">
        <v>3290</v>
      </c>
      <c r="Q267" s="50" t="s">
        <v>2468</v>
      </c>
    </row>
    <row r="268" spans="4:17" ht="15" x14ac:dyDescent="0.25">
      <c r="D268" s="33"/>
      <c r="G268" s="29">
        <v>340</v>
      </c>
      <c r="H268" s="31" t="str">
        <f t="shared" si="22"/>
        <v>410.340</v>
      </c>
      <c r="I268" s="32" t="s">
        <v>2630</v>
      </c>
      <c r="J268" s="30" t="str">
        <f t="shared" si="23"/>
        <v>410.340 - Асбополотно</v>
      </c>
      <c r="M268" s="52"/>
      <c r="N268" s="52"/>
      <c r="P268" s="50" t="s">
        <v>2925</v>
      </c>
      <c r="Q268" s="50" t="s">
        <v>2856</v>
      </c>
    </row>
    <row r="269" spans="4:17" ht="15" x14ac:dyDescent="0.25">
      <c r="D269" s="33">
        <v>411</v>
      </c>
      <c r="E269" s="27" t="s">
        <v>2629</v>
      </c>
      <c r="F269" s="28" t="str">
        <f>D269&amp;" - "&amp;E269</f>
        <v>411 - Лакокрасочная продукция и инвентарь</v>
      </c>
      <c r="M269" s="52"/>
      <c r="N269" s="52"/>
      <c r="P269" s="50" t="s">
        <v>2926</v>
      </c>
      <c r="Q269" s="50" t="s">
        <v>2855</v>
      </c>
    </row>
    <row r="270" spans="4:17" ht="15" x14ac:dyDescent="0.25">
      <c r="D270" s="33"/>
      <c r="G270" s="29">
        <v>110</v>
      </c>
      <c r="H270" s="31" t="str">
        <f t="shared" ref="H270:H310" si="24">$D$269&amp;"."&amp;G270</f>
        <v>411.110</v>
      </c>
      <c r="I270" s="32"/>
      <c r="M270" s="52"/>
      <c r="N270" s="52"/>
      <c r="P270" s="50" t="s">
        <v>3167</v>
      </c>
      <c r="Q270" s="50" t="s">
        <v>2601</v>
      </c>
    </row>
    <row r="271" spans="4:17" ht="15" x14ac:dyDescent="0.25">
      <c r="D271" s="33"/>
      <c r="G271" s="29">
        <v>120</v>
      </c>
      <c r="H271" s="31" t="str">
        <f t="shared" si="24"/>
        <v>411.120</v>
      </c>
      <c r="I271" s="34" t="s">
        <v>688</v>
      </c>
      <c r="J271" s="30" t="str">
        <f t="shared" ref="J271:J310" si="25">H271&amp;" - "&amp;I271</f>
        <v>411.120 - Колер для краски</v>
      </c>
      <c r="M271" s="52"/>
      <c r="N271" s="52"/>
      <c r="P271" s="50" t="s">
        <v>2992</v>
      </c>
      <c r="Q271" s="50" t="s">
        <v>2781</v>
      </c>
    </row>
    <row r="272" spans="4:17" ht="15" x14ac:dyDescent="0.25">
      <c r="D272" s="33"/>
      <c r="G272" s="29">
        <v>130</v>
      </c>
      <c r="H272" s="31" t="str">
        <f t="shared" si="24"/>
        <v>411.130</v>
      </c>
      <c r="I272" s="32" t="s">
        <v>2628</v>
      </c>
      <c r="J272" s="30" t="str">
        <f t="shared" si="25"/>
        <v>411.130 - Картриджи для чернил для маркировки металла</v>
      </c>
      <c r="M272" s="52"/>
      <c r="N272" s="52"/>
      <c r="P272" s="50" t="s">
        <v>2991</v>
      </c>
      <c r="Q272" s="50" t="s">
        <v>2782</v>
      </c>
    </row>
    <row r="273" spans="4:17" ht="15" x14ac:dyDescent="0.25">
      <c r="D273" s="33"/>
      <c r="G273" s="29">
        <v>140</v>
      </c>
      <c r="H273" s="31" t="str">
        <f t="shared" si="24"/>
        <v>411.140</v>
      </c>
      <c r="I273" s="32" t="s">
        <v>2627</v>
      </c>
      <c r="J273" s="30" t="str">
        <f t="shared" si="25"/>
        <v>411.140 - Полимерные лакокрасочные материалы для покрытия стального проката</v>
      </c>
      <c r="M273" s="52"/>
      <c r="N273" s="52"/>
      <c r="P273" s="50" t="s">
        <v>3305</v>
      </c>
      <c r="Q273" s="50" t="s">
        <v>2451</v>
      </c>
    </row>
    <row r="274" spans="4:17" ht="15" x14ac:dyDescent="0.25">
      <c r="D274" s="33"/>
      <c r="G274" s="29">
        <v>150</v>
      </c>
      <c r="H274" s="31" t="str">
        <f t="shared" si="24"/>
        <v>411.150</v>
      </c>
      <c r="I274" s="32" t="s">
        <v>2626</v>
      </c>
      <c r="J274" s="30" t="str">
        <f t="shared" si="25"/>
        <v>411.150 - Эмаль ПФ, НЦ, грунтовки.</v>
      </c>
      <c r="M274" s="52"/>
      <c r="N274" s="52"/>
      <c r="P274" s="50" t="s">
        <v>3063</v>
      </c>
      <c r="Q274" s="50" t="s">
        <v>2706</v>
      </c>
    </row>
    <row r="275" spans="4:17" ht="15" x14ac:dyDescent="0.25">
      <c r="D275" s="33"/>
      <c r="G275" s="29">
        <v>160</v>
      </c>
      <c r="H275" s="31" t="str">
        <f t="shared" si="24"/>
        <v>411.160</v>
      </c>
      <c r="I275" s="32" t="s">
        <v>2625</v>
      </c>
      <c r="J275" s="30" t="str">
        <f t="shared" si="25"/>
        <v>411.160 - Автоэмаль.</v>
      </c>
      <c r="M275" s="52"/>
      <c r="N275" s="52"/>
      <c r="P275" s="50" t="s">
        <v>3114</v>
      </c>
      <c r="Q275" s="50" t="s">
        <v>2652</v>
      </c>
    </row>
    <row r="276" spans="4:17" ht="15" x14ac:dyDescent="0.25">
      <c r="D276" s="33"/>
      <c r="G276" s="29">
        <v>170</v>
      </c>
      <c r="H276" s="31" t="str">
        <f t="shared" si="24"/>
        <v>411.170</v>
      </c>
      <c r="I276" s="32" t="s">
        <v>2624</v>
      </c>
      <c r="J276" s="30" t="str">
        <f t="shared" si="25"/>
        <v>411.170 - Растворители.</v>
      </c>
      <c r="M276" s="52"/>
      <c r="N276" s="52"/>
      <c r="P276" s="50" t="s">
        <v>3384</v>
      </c>
      <c r="Q276" s="50" t="s">
        <v>2366</v>
      </c>
    </row>
    <row r="277" spans="4:17" ht="15" x14ac:dyDescent="0.25">
      <c r="D277" s="33"/>
      <c r="G277" s="29">
        <v>180</v>
      </c>
      <c r="H277" s="31" t="str">
        <f t="shared" si="24"/>
        <v>411.180</v>
      </c>
      <c r="I277" s="32" t="s">
        <v>2623</v>
      </c>
      <c r="J277" s="30" t="str">
        <f t="shared" si="25"/>
        <v>411.180 - Герметики.</v>
      </c>
      <c r="M277" s="52"/>
      <c r="N277" s="52"/>
      <c r="P277" s="50" t="s">
        <v>3040</v>
      </c>
      <c r="Q277" s="50" t="s">
        <v>2729</v>
      </c>
    </row>
    <row r="278" spans="4:17" ht="15" x14ac:dyDescent="0.25">
      <c r="D278" s="33"/>
      <c r="G278" s="29">
        <v>190</v>
      </c>
      <c r="H278" s="31" t="str">
        <f t="shared" si="24"/>
        <v>411.190</v>
      </c>
      <c r="I278" s="32" t="s">
        <v>2622</v>
      </c>
      <c r="J278" s="30" t="str">
        <f t="shared" si="25"/>
        <v>411.190 - Шеллак сухой.</v>
      </c>
      <c r="M278" s="52"/>
      <c r="N278" s="52"/>
      <c r="P278" s="50" t="s">
        <v>3044</v>
      </c>
      <c r="Q278" s="50" t="s">
        <v>2725</v>
      </c>
    </row>
    <row r="279" spans="4:17" ht="15" x14ac:dyDescent="0.25">
      <c r="D279" s="33"/>
      <c r="G279" s="29">
        <v>200</v>
      </c>
      <c r="H279" s="31" t="str">
        <f t="shared" si="24"/>
        <v>411.200</v>
      </c>
      <c r="I279" s="32" t="s">
        <v>2621</v>
      </c>
      <c r="J279" s="30" t="str">
        <f t="shared" si="25"/>
        <v>411.200 - Олифы.</v>
      </c>
      <c r="M279" s="52"/>
      <c r="N279" s="52"/>
      <c r="P279" s="50" t="s">
        <v>3045</v>
      </c>
      <c r="Q279" s="50" t="s">
        <v>2724</v>
      </c>
    </row>
    <row r="280" spans="4:17" ht="15" x14ac:dyDescent="0.25">
      <c r="D280" s="33"/>
      <c r="G280" s="29">
        <v>210</v>
      </c>
      <c r="H280" s="31" t="str">
        <f t="shared" si="24"/>
        <v>411.210</v>
      </c>
      <c r="I280" s="32" t="s">
        <v>2620</v>
      </c>
      <c r="J280" s="30" t="str">
        <f t="shared" si="25"/>
        <v>411.210 - Краска порошковая</v>
      </c>
      <c r="M280" s="52"/>
      <c r="N280" s="52"/>
      <c r="P280" s="50" t="s">
        <v>3042</v>
      </c>
      <c r="Q280" s="50" t="s">
        <v>2727</v>
      </c>
    </row>
    <row r="281" spans="4:17" ht="15" x14ac:dyDescent="0.25">
      <c r="D281" s="33"/>
      <c r="G281" s="29">
        <v>220</v>
      </c>
      <c r="H281" s="31" t="str">
        <f t="shared" si="24"/>
        <v>411.220</v>
      </c>
      <c r="I281" s="32" t="s">
        <v>2619</v>
      </c>
      <c r="J281" s="30" t="str">
        <f t="shared" si="25"/>
        <v>411.220 - Шпатлевки</v>
      </c>
      <c r="M281" s="52"/>
      <c r="N281" s="52"/>
      <c r="P281" s="50" t="s">
        <v>3041</v>
      </c>
      <c r="Q281" s="50" t="s">
        <v>2728</v>
      </c>
    </row>
    <row r="282" spans="4:17" ht="15" x14ac:dyDescent="0.25">
      <c r="D282" s="33"/>
      <c r="G282" s="29">
        <v>230</v>
      </c>
      <c r="H282" s="31" t="str">
        <f t="shared" si="24"/>
        <v>411.230</v>
      </c>
      <c r="I282" s="32" t="s">
        <v>2618</v>
      </c>
      <c r="J282" s="30" t="str">
        <f t="shared" si="25"/>
        <v>411.230 - Краска для маркировки электродов</v>
      </c>
      <c r="M282" s="52"/>
      <c r="N282" s="52"/>
      <c r="P282" s="50" t="s">
        <v>3039</v>
      </c>
      <c r="Q282" s="50" t="s">
        <v>2730</v>
      </c>
    </row>
    <row r="283" spans="4:17" ht="15" x14ac:dyDescent="0.25">
      <c r="D283" s="33"/>
      <c r="G283" s="29">
        <v>240</v>
      </c>
      <c r="H283" s="31" t="str">
        <f t="shared" si="24"/>
        <v>411.240</v>
      </c>
      <c r="I283" s="32" t="s">
        <v>2617</v>
      </c>
      <c r="J283" s="30" t="str">
        <f t="shared" si="25"/>
        <v>411.240 - Краска по ржавчине</v>
      </c>
      <c r="M283" s="52"/>
      <c r="N283" s="52"/>
      <c r="P283" s="50" t="s">
        <v>3047</v>
      </c>
      <c r="Q283" s="50" t="s">
        <v>2722</v>
      </c>
    </row>
    <row r="284" spans="4:17" ht="15" x14ac:dyDescent="0.25">
      <c r="D284" s="33"/>
      <c r="G284" s="29">
        <v>250</v>
      </c>
      <c r="H284" s="31" t="str">
        <f t="shared" si="24"/>
        <v>411.250</v>
      </c>
      <c r="I284" s="32" t="s">
        <v>2616</v>
      </c>
      <c r="J284" s="30" t="str">
        <f t="shared" si="25"/>
        <v>411.250 - Эмаль аэрозольная</v>
      </c>
      <c r="M284" s="52"/>
      <c r="N284" s="52"/>
      <c r="P284" s="50" t="s">
        <v>3036</v>
      </c>
      <c r="Q284" s="50" t="s">
        <v>2733</v>
      </c>
    </row>
    <row r="285" spans="4:17" ht="15" x14ac:dyDescent="0.25">
      <c r="D285" s="33"/>
      <c r="G285" s="29">
        <v>260</v>
      </c>
      <c r="H285" s="31" t="str">
        <f t="shared" si="24"/>
        <v>411.260</v>
      </c>
      <c r="I285" s="32" t="s">
        <v>2615</v>
      </c>
      <c r="J285" s="30" t="str">
        <f t="shared" si="25"/>
        <v>411.260 - Канифоль.</v>
      </c>
      <c r="M285" s="52"/>
      <c r="N285" s="52"/>
      <c r="P285" s="50" t="s">
        <v>3046</v>
      </c>
      <c r="Q285" s="50" t="s">
        <v>2723</v>
      </c>
    </row>
    <row r="286" spans="4:17" ht="15" x14ac:dyDescent="0.25">
      <c r="D286" s="33"/>
      <c r="G286" s="29">
        <v>270</v>
      </c>
      <c r="H286" s="31" t="str">
        <f t="shared" si="24"/>
        <v>411.270</v>
      </c>
      <c r="I286" s="32" t="s">
        <v>2614</v>
      </c>
      <c r="J286" s="30" t="str">
        <f t="shared" si="25"/>
        <v>411.270 - Эмаль полупроводящая</v>
      </c>
      <c r="M286" s="52"/>
      <c r="N286" s="52"/>
      <c r="P286" s="50" t="s">
        <v>3059</v>
      </c>
      <c r="Q286" s="50" t="s">
        <v>2710</v>
      </c>
    </row>
    <row r="287" spans="4:17" ht="15" x14ac:dyDescent="0.25">
      <c r="D287" s="33"/>
      <c r="G287" s="29">
        <v>280</v>
      </c>
      <c r="H287" s="31" t="str">
        <f t="shared" si="24"/>
        <v>411.280</v>
      </c>
      <c r="I287" s="32" t="s">
        <v>2613</v>
      </c>
      <c r="J287" s="30" t="str">
        <f t="shared" si="25"/>
        <v>411.280 - Клеи.</v>
      </c>
      <c r="M287" s="52"/>
      <c r="N287" s="52"/>
      <c r="P287" s="50" t="s">
        <v>3065</v>
      </c>
      <c r="Q287" s="50" t="s">
        <v>2704</v>
      </c>
    </row>
    <row r="288" spans="4:17" ht="15" x14ac:dyDescent="0.25">
      <c r="D288" s="33"/>
      <c r="G288" s="29">
        <v>290</v>
      </c>
      <c r="H288" s="31" t="str">
        <f t="shared" si="24"/>
        <v>411.290</v>
      </c>
      <c r="I288" s="32" t="s">
        <v>2612</v>
      </c>
      <c r="J288" s="30" t="str">
        <f t="shared" si="25"/>
        <v>411.290 - Химич.стойкие ЛКМ</v>
      </c>
      <c r="M288" s="52"/>
      <c r="N288" s="52"/>
      <c r="P288" s="50" t="s">
        <v>3049</v>
      </c>
      <c r="Q288" s="50" t="s">
        <v>2720</v>
      </c>
    </row>
    <row r="289" spans="4:17" ht="15" x14ac:dyDescent="0.25">
      <c r="D289" s="33"/>
      <c r="G289" s="29">
        <v>300</v>
      </c>
      <c r="H289" s="31" t="str">
        <f t="shared" si="24"/>
        <v>411.300</v>
      </c>
      <c r="I289" s="32" t="s">
        <v>2611</v>
      </c>
      <c r="J289" s="30" t="str">
        <f t="shared" si="25"/>
        <v>411.300 - Эмаль эпоксидная для ленты стальной упаковочной.</v>
      </c>
      <c r="M289" s="52"/>
      <c r="N289" s="52"/>
      <c r="P289" s="50" t="s">
        <v>3043</v>
      </c>
      <c r="Q289" s="50" t="s">
        <v>2726</v>
      </c>
    </row>
    <row r="290" spans="4:17" ht="15" x14ac:dyDescent="0.25">
      <c r="D290" s="33"/>
      <c r="G290" s="29">
        <v>310</v>
      </c>
      <c r="H290" s="31" t="str">
        <f t="shared" si="24"/>
        <v>411.310</v>
      </c>
      <c r="I290" s="32" t="s">
        <v>2610</v>
      </c>
      <c r="J290" s="30" t="str">
        <f t="shared" si="25"/>
        <v>411.310 - Эмаль алкидно-уретановая.</v>
      </c>
      <c r="M290" s="52"/>
      <c r="N290" s="52"/>
      <c r="P290" s="50" t="s">
        <v>3038</v>
      </c>
      <c r="Q290" s="50" t="s">
        <v>2731</v>
      </c>
    </row>
    <row r="291" spans="4:17" ht="15" x14ac:dyDescent="0.25">
      <c r="D291" s="33"/>
      <c r="G291" s="29">
        <v>320</v>
      </c>
      <c r="H291" s="31" t="str">
        <f t="shared" si="24"/>
        <v>411.320</v>
      </c>
      <c r="I291" s="32" t="s">
        <v>2609</v>
      </c>
      <c r="J291" s="30" t="str">
        <f t="shared" si="25"/>
        <v>411.320 - Покрытие антипригарное.</v>
      </c>
      <c r="M291" s="52"/>
      <c r="N291" s="52"/>
      <c r="P291" s="50" t="s">
        <v>3037</v>
      </c>
      <c r="Q291" s="50" t="s">
        <v>2732</v>
      </c>
    </row>
    <row r="292" spans="4:17" ht="15" x14ac:dyDescent="0.25">
      <c r="D292" s="33"/>
      <c r="G292" s="29">
        <v>330</v>
      </c>
      <c r="H292" s="31" t="str">
        <f t="shared" si="24"/>
        <v>411.330</v>
      </c>
      <c r="I292" s="32" t="s">
        <v>2608</v>
      </c>
      <c r="J292" s="30" t="str">
        <f t="shared" si="25"/>
        <v>411.330 - Композиция антикоррозийная.</v>
      </c>
      <c r="M292" s="52"/>
      <c r="N292" s="52"/>
      <c r="P292" s="50" t="s">
        <v>2914</v>
      </c>
      <c r="Q292" s="50" t="s">
        <v>2866</v>
      </c>
    </row>
    <row r="293" spans="4:17" ht="15" x14ac:dyDescent="0.25">
      <c r="D293" s="33"/>
      <c r="G293" s="29">
        <v>340</v>
      </c>
      <c r="H293" s="31" t="str">
        <f t="shared" si="24"/>
        <v>411.340</v>
      </c>
      <c r="I293" s="32" t="s">
        <v>2607</v>
      </c>
      <c r="J293" s="30" t="str">
        <f t="shared" si="25"/>
        <v>411.340 - Дибутилфталат.</v>
      </c>
      <c r="M293" s="52"/>
      <c r="N293" s="52"/>
      <c r="P293" s="50" t="s">
        <v>3067</v>
      </c>
      <c r="Q293" s="50" t="s">
        <v>2702</v>
      </c>
    </row>
    <row r="294" spans="4:17" ht="15" x14ac:dyDescent="0.25">
      <c r="D294" s="33"/>
      <c r="G294" s="29">
        <v>350</v>
      </c>
      <c r="H294" s="31" t="str">
        <f t="shared" si="24"/>
        <v>411.350</v>
      </c>
      <c r="I294" s="32" t="s">
        <v>2606</v>
      </c>
      <c r="J294" s="30" t="str">
        <f t="shared" si="25"/>
        <v>411.350 - Пигменты.</v>
      </c>
      <c r="M294" s="52"/>
      <c r="N294" s="52"/>
      <c r="P294" s="50" t="s">
        <v>2909</v>
      </c>
      <c r="Q294" s="50" t="s">
        <v>2871</v>
      </c>
    </row>
    <row r="295" spans="4:17" ht="15" x14ac:dyDescent="0.25">
      <c r="D295" s="33"/>
      <c r="G295" s="29">
        <v>360</v>
      </c>
      <c r="H295" s="31" t="str">
        <f t="shared" si="24"/>
        <v>411.360</v>
      </c>
      <c r="I295" s="32" t="s">
        <v>2605</v>
      </c>
      <c r="J295" s="30" t="str">
        <f t="shared" si="25"/>
        <v>411.360 - Лаки</v>
      </c>
      <c r="M295" s="52"/>
      <c r="N295" s="52"/>
      <c r="P295" s="50" t="s">
        <v>3172</v>
      </c>
      <c r="Q295" s="50" t="s">
        <v>2596</v>
      </c>
    </row>
    <row r="296" spans="4:17" ht="15" x14ac:dyDescent="0.25">
      <c r="D296" s="33"/>
      <c r="G296" s="29">
        <v>370</v>
      </c>
      <c r="H296" s="31" t="str">
        <f t="shared" si="24"/>
        <v>411.370</v>
      </c>
      <c r="I296" s="32" t="s">
        <v>2604</v>
      </c>
      <c r="J296" s="30" t="str">
        <f t="shared" si="25"/>
        <v>411.370 -  Кисти малярные, валики и др.</v>
      </c>
      <c r="M296" s="52"/>
      <c r="N296" s="52"/>
      <c r="P296" s="50" t="s">
        <v>3548</v>
      </c>
      <c r="Q296" s="50" t="s">
        <v>2211</v>
      </c>
    </row>
    <row r="297" spans="4:17" ht="15" x14ac:dyDescent="0.25">
      <c r="D297" s="33"/>
      <c r="G297" s="29">
        <v>380</v>
      </c>
      <c r="H297" s="31" t="str">
        <f t="shared" si="24"/>
        <v>411.380</v>
      </c>
      <c r="I297" s="32" t="s">
        <v>2603</v>
      </c>
      <c r="J297" s="30" t="str">
        <f t="shared" si="25"/>
        <v>411.380 - Разбавители для агрегата полимерных покрытий</v>
      </c>
      <c r="M297" s="52"/>
      <c r="N297" s="52"/>
      <c r="P297" s="50" t="s">
        <v>3322</v>
      </c>
      <c r="Q297" s="50" t="s">
        <v>2432</v>
      </c>
    </row>
    <row r="298" spans="4:17" ht="15" x14ac:dyDescent="0.25">
      <c r="D298" s="33"/>
      <c r="G298" s="29">
        <v>390</v>
      </c>
      <c r="H298" s="31" t="str">
        <f t="shared" si="24"/>
        <v>411.390</v>
      </c>
      <c r="I298" s="32" t="s">
        <v>2602</v>
      </c>
      <c r="J298" s="30" t="str">
        <f t="shared" si="25"/>
        <v>411.390 - Растворители для агрегата полимерных покрытий</v>
      </c>
      <c r="M298" s="52"/>
      <c r="N298" s="52"/>
      <c r="P298" s="50" t="s">
        <v>3320</v>
      </c>
      <c r="Q298" s="50" t="s">
        <v>2434</v>
      </c>
    </row>
    <row r="299" spans="4:17" ht="15" x14ac:dyDescent="0.25">
      <c r="D299" s="33"/>
      <c r="G299" s="29">
        <v>400</v>
      </c>
      <c r="H299" s="31" t="str">
        <f t="shared" si="24"/>
        <v>411.400</v>
      </c>
      <c r="I299" s="32" t="s">
        <v>2601</v>
      </c>
      <c r="J299" s="30" t="str">
        <f t="shared" si="25"/>
        <v>411.400 - ЛКМ с элементами ПЭПа</v>
      </c>
      <c r="M299" s="52"/>
      <c r="N299" s="52"/>
      <c r="P299" s="50" t="s">
        <v>3319</v>
      </c>
      <c r="Q299" s="50" t="s">
        <v>2435</v>
      </c>
    </row>
    <row r="300" spans="4:17" ht="15" x14ac:dyDescent="0.25">
      <c r="D300" s="33"/>
      <c r="G300" s="29">
        <v>410</v>
      </c>
      <c r="H300" s="31" t="str">
        <f t="shared" si="24"/>
        <v>411.410</v>
      </c>
      <c r="I300" s="32" t="s">
        <v>2600</v>
      </c>
      <c r="J300" s="30" t="str">
        <f t="shared" si="25"/>
        <v>411.410 - Каучук диметилсилоксановый (СИНЭЛ).</v>
      </c>
      <c r="M300" s="52"/>
      <c r="N300" s="52"/>
      <c r="P300" s="50" t="s">
        <v>3316</v>
      </c>
      <c r="Q300" s="50" t="s">
        <v>2438</v>
      </c>
    </row>
    <row r="301" spans="4:17" ht="15" x14ac:dyDescent="0.25">
      <c r="D301" s="33"/>
      <c r="G301" s="29">
        <v>420</v>
      </c>
      <c r="H301" s="31" t="str">
        <f t="shared" si="24"/>
        <v>411.420</v>
      </c>
      <c r="I301" s="32" t="s">
        <v>2599</v>
      </c>
      <c r="J301" s="30" t="str">
        <f t="shared" si="25"/>
        <v>411.420 - Колер.</v>
      </c>
      <c r="M301" s="52"/>
      <c r="N301" s="52"/>
      <c r="P301" s="50" t="s">
        <v>3318</v>
      </c>
      <c r="Q301" s="50" t="s">
        <v>2436</v>
      </c>
    </row>
    <row r="302" spans="4:17" ht="15" x14ac:dyDescent="0.25">
      <c r="D302" s="33"/>
      <c r="G302" s="29">
        <v>430</v>
      </c>
      <c r="H302" s="31" t="str">
        <f t="shared" si="24"/>
        <v>411.430</v>
      </c>
      <c r="I302" s="32" t="s">
        <v>2598</v>
      </c>
      <c r="J302" s="30" t="str">
        <f t="shared" si="25"/>
        <v>411.430 - Дисперсия ПВА.</v>
      </c>
      <c r="M302" s="52"/>
      <c r="N302" s="52"/>
      <c r="P302" s="50" t="s">
        <v>3659</v>
      </c>
      <c r="Q302" s="50" t="s">
        <v>2536</v>
      </c>
    </row>
    <row r="303" spans="4:17" ht="15" x14ac:dyDescent="0.25">
      <c r="D303" s="33"/>
      <c r="G303" s="29">
        <v>440</v>
      </c>
      <c r="H303" s="31" t="str">
        <f t="shared" si="24"/>
        <v>411.440</v>
      </c>
      <c r="I303" s="32" t="s">
        <v>2597</v>
      </c>
      <c r="J303" s="30" t="str">
        <f t="shared" si="25"/>
        <v>411.440 - Огнестойкие покрытия</v>
      </c>
      <c r="M303" s="52"/>
      <c r="N303" s="52"/>
      <c r="P303" s="50" t="s">
        <v>3032</v>
      </c>
      <c r="Q303" s="50" t="s">
        <v>2737</v>
      </c>
    </row>
    <row r="304" spans="4:17" ht="15" x14ac:dyDescent="0.25">
      <c r="D304" s="33"/>
      <c r="G304" s="29">
        <v>450</v>
      </c>
      <c r="H304" s="31" t="str">
        <f t="shared" si="24"/>
        <v>411.450</v>
      </c>
      <c r="I304" s="32" t="s">
        <v>2596</v>
      </c>
      <c r="J304" s="30" t="str">
        <f t="shared" si="25"/>
        <v>411.450 - Мастика.</v>
      </c>
      <c r="M304" s="52"/>
      <c r="N304" s="52"/>
      <c r="P304" s="50" t="s">
        <v>3300</v>
      </c>
      <c r="Q304" s="50" t="s">
        <v>2459</v>
      </c>
    </row>
    <row r="305" spans="4:17" ht="15" x14ac:dyDescent="0.25">
      <c r="D305" s="33"/>
      <c r="G305" s="29">
        <v>460</v>
      </c>
      <c r="H305" s="31" t="str">
        <f t="shared" si="24"/>
        <v>411.460</v>
      </c>
      <c r="I305" s="32" t="s">
        <v>2595</v>
      </c>
      <c r="J305" s="30" t="str">
        <f t="shared" si="25"/>
        <v>411.460 - Пена монтажная.</v>
      </c>
      <c r="M305" s="52"/>
      <c r="N305" s="52"/>
      <c r="P305" s="50" t="s">
        <v>3022</v>
      </c>
      <c r="Q305" s="50" t="s">
        <v>2748</v>
      </c>
    </row>
    <row r="306" spans="4:17" ht="15" x14ac:dyDescent="0.25">
      <c r="D306" s="33"/>
      <c r="G306" s="29">
        <v>470</v>
      </c>
      <c r="H306" s="31" t="str">
        <f t="shared" si="24"/>
        <v>411.470</v>
      </c>
      <c r="I306" s="32" t="s">
        <v>2594</v>
      </c>
      <c r="J306" s="30" t="str">
        <f t="shared" si="25"/>
        <v>411.470 - Противопожарные ЛКМ.</v>
      </c>
      <c r="M306" s="52"/>
      <c r="N306" s="52"/>
      <c r="P306" s="50" t="s">
        <v>3338</v>
      </c>
      <c r="Q306" s="50" t="s">
        <v>2415</v>
      </c>
    </row>
    <row r="307" spans="4:17" ht="15" x14ac:dyDescent="0.25">
      <c r="D307" s="33"/>
      <c r="G307" s="29">
        <v>480</v>
      </c>
      <c r="H307" s="31" t="str">
        <f t="shared" si="24"/>
        <v>411.480</v>
      </c>
      <c r="I307" s="32" t="s">
        <v>2593</v>
      </c>
      <c r="J307" s="30" t="str">
        <f t="shared" si="25"/>
        <v>411.480 - Пропитка трансформаторов.</v>
      </c>
      <c r="M307" s="52"/>
      <c r="N307" s="52"/>
      <c r="P307" s="50" t="s">
        <v>3118</v>
      </c>
      <c r="Q307" s="50" t="s">
        <v>2648</v>
      </c>
    </row>
    <row r="308" spans="4:17" ht="15" x14ac:dyDescent="0.25">
      <c r="D308" s="33"/>
      <c r="G308" s="29">
        <v>490</v>
      </c>
      <c r="H308" s="31" t="str">
        <f t="shared" si="24"/>
        <v>411.490</v>
      </c>
      <c r="I308" s="32" t="s">
        <v>2592</v>
      </c>
      <c r="J308" s="30" t="str">
        <f t="shared" si="25"/>
        <v>411.490 - Краска водоэмульсионная.</v>
      </c>
      <c r="M308" s="52"/>
      <c r="N308" s="52"/>
      <c r="P308" s="50" t="s">
        <v>3568</v>
      </c>
      <c r="Q308" s="50" t="s">
        <v>2192</v>
      </c>
    </row>
    <row r="309" spans="4:17" ht="15" x14ac:dyDescent="0.25">
      <c r="D309" s="33"/>
      <c r="G309" s="29">
        <v>500</v>
      </c>
      <c r="H309" s="31" t="str">
        <f t="shared" si="24"/>
        <v>411.500</v>
      </c>
      <c r="I309" s="32" t="s">
        <v>2591</v>
      </c>
      <c r="J309" s="30" t="str">
        <f t="shared" si="25"/>
        <v>411.500 - Расходные материалы для маркировки слябов ЭСПЦ.</v>
      </c>
      <c r="M309" s="52"/>
      <c r="N309" s="52"/>
      <c r="P309" s="50" t="s">
        <v>3224</v>
      </c>
      <c r="Q309" s="50" t="s">
        <v>2541</v>
      </c>
    </row>
    <row r="310" spans="4:17" ht="15" x14ac:dyDescent="0.25">
      <c r="D310" s="33"/>
      <c r="G310" s="29">
        <v>510</v>
      </c>
      <c r="H310" s="31" t="str">
        <f t="shared" si="24"/>
        <v>411.510</v>
      </c>
      <c r="I310" s="32" t="s">
        <v>2590</v>
      </c>
      <c r="J310" s="30" t="str">
        <f t="shared" si="25"/>
        <v>411.510 - Фильтрующие элементы.</v>
      </c>
      <c r="M310" s="52"/>
      <c r="N310" s="52"/>
      <c r="P310" s="50" t="s">
        <v>3280</v>
      </c>
      <c r="Q310" s="50" t="s">
        <v>2479</v>
      </c>
    </row>
    <row r="311" spans="4:17" ht="15" x14ac:dyDescent="0.25">
      <c r="D311" s="33">
        <v>412</v>
      </c>
      <c r="E311" s="27" t="s">
        <v>2589</v>
      </c>
      <c r="F311" s="28" t="str">
        <f>D311&amp;" - "&amp;E311</f>
        <v>412 - Химматериалы и инвентарь</v>
      </c>
      <c r="M311" s="52"/>
      <c r="N311" s="52"/>
      <c r="P311" s="50" t="s">
        <v>3281</v>
      </c>
      <c r="Q311" s="50" t="s">
        <v>2478</v>
      </c>
    </row>
    <row r="312" spans="4:17" ht="15" x14ac:dyDescent="0.25">
      <c r="D312" s="33"/>
      <c r="G312" s="29">
        <v>110</v>
      </c>
      <c r="H312" s="31" t="str">
        <f t="shared" ref="H312:H342" si="26">$D$311&amp;"."&amp;G312</f>
        <v>412.110</v>
      </c>
      <c r="I312" s="32" t="s">
        <v>2588</v>
      </c>
      <c r="J312" s="30" t="str">
        <f t="shared" ref="J312:J342" si="27">H312&amp;" - "&amp;I312</f>
        <v>412.110 - Государственные стандартные образцы(химия)</v>
      </c>
      <c r="M312" s="52"/>
      <c r="N312" s="52"/>
      <c r="P312" s="50" t="s">
        <v>3638</v>
      </c>
      <c r="Q312" s="50" t="s">
        <v>2121</v>
      </c>
    </row>
    <row r="313" spans="4:17" ht="15" x14ac:dyDescent="0.25">
      <c r="D313" s="33"/>
      <c r="G313" s="29">
        <v>120</v>
      </c>
      <c r="H313" s="31" t="str">
        <f t="shared" si="26"/>
        <v>412.120</v>
      </c>
      <c r="I313" s="32" t="s">
        <v>2587</v>
      </c>
      <c r="J313" s="30" t="str">
        <f t="shared" si="27"/>
        <v>412.120 - Трубки измерительные</v>
      </c>
      <c r="M313" s="52"/>
      <c r="N313" s="52"/>
      <c r="P313" s="50" t="s">
        <v>3275</v>
      </c>
      <c r="Q313" s="50" t="s">
        <v>2486</v>
      </c>
    </row>
    <row r="314" spans="4:17" ht="15" x14ac:dyDescent="0.25">
      <c r="D314" s="33"/>
      <c r="G314" s="29">
        <v>130</v>
      </c>
      <c r="H314" s="31" t="str">
        <f t="shared" si="26"/>
        <v>412.130</v>
      </c>
      <c r="I314" s="32" t="s">
        <v>2586</v>
      </c>
      <c r="J314" s="30" t="str">
        <f t="shared" si="27"/>
        <v>412.130 - Технические химматериалы</v>
      </c>
      <c r="M314" s="52"/>
      <c r="N314" s="52"/>
      <c r="P314" s="50" t="s">
        <v>3186</v>
      </c>
      <c r="Q314" s="50" t="s">
        <v>2581</v>
      </c>
    </row>
    <row r="315" spans="4:17" ht="15" x14ac:dyDescent="0.25">
      <c r="D315" s="33"/>
      <c r="G315" s="29">
        <v>140</v>
      </c>
      <c r="H315" s="31" t="str">
        <f t="shared" si="26"/>
        <v>412.140</v>
      </c>
      <c r="I315" s="32" t="s">
        <v>2585</v>
      </c>
      <c r="J315" s="30" t="str">
        <f t="shared" si="27"/>
        <v>412.140 - Кислоты</v>
      </c>
      <c r="M315" s="52"/>
      <c r="N315" s="52"/>
      <c r="P315" s="50" t="s">
        <v>3358</v>
      </c>
      <c r="Q315" s="50" t="s">
        <v>2392</v>
      </c>
    </row>
    <row r="316" spans="4:17" ht="15" x14ac:dyDescent="0.25">
      <c r="D316" s="33"/>
      <c r="G316" s="29">
        <v>150</v>
      </c>
      <c r="H316" s="31" t="str">
        <f t="shared" si="26"/>
        <v>412.150</v>
      </c>
      <c r="I316" s="32" t="s">
        <v>2584</v>
      </c>
      <c r="J316" s="30" t="str">
        <f t="shared" si="27"/>
        <v>412.150 - Железный купорос</v>
      </c>
      <c r="M316" s="52"/>
      <c r="N316" s="52"/>
      <c r="P316" s="50" t="s">
        <v>3209</v>
      </c>
      <c r="Q316" s="50" t="s">
        <v>2558</v>
      </c>
    </row>
    <row r="317" spans="4:17" ht="15" x14ac:dyDescent="0.25">
      <c r="D317" s="33"/>
      <c r="G317" s="29">
        <v>160</v>
      </c>
      <c r="H317" s="31" t="str">
        <f t="shared" si="26"/>
        <v>412.160</v>
      </c>
      <c r="I317" s="32" t="s">
        <v>2583</v>
      </c>
      <c r="J317" s="30" t="str">
        <f t="shared" si="27"/>
        <v>412.160 - Контакт КУПР</v>
      </c>
      <c r="M317" s="52"/>
      <c r="N317" s="52"/>
      <c r="P317" s="50" t="s">
        <v>3231</v>
      </c>
      <c r="Q317" s="50" t="s">
        <v>2532</v>
      </c>
    </row>
    <row r="318" spans="4:17" ht="15" x14ac:dyDescent="0.25">
      <c r="D318" s="33"/>
      <c r="G318" s="29">
        <v>170</v>
      </c>
      <c r="H318" s="31" t="str">
        <f t="shared" si="26"/>
        <v>412.170</v>
      </c>
      <c r="I318" s="32" t="s">
        <v>2582</v>
      </c>
      <c r="J318" s="30" t="str">
        <f t="shared" si="27"/>
        <v>412.170 - Растворы для флюсования</v>
      </c>
      <c r="M318" s="52"/>
      <c r="N318" s="52"/>
      <c r="P318" s="50" t="s">
        <v>3134</v>
      </c>
      <c r="Q318" s="50" t="s">
        <v>2633</v>
      </c>
    </row>
    <row r="319" spans="4:17" ht="15" x14ac:dyDescent="0.25">
      <c r="D319" s="33"/>
      <c r="G319" s="29">
        <v>180</v>
      </c>
      <c r="H319" s="31" t="str">
        <f t="shared" si="26"/>
        <v>412.180</v>
      </c>
      <c r="I319" s="32" t="s">
        <v>2581</v>
      </c>
      <c r="J319" s="30" t="str">
        <f t="shared" si="27"/>
        <v>412.180 - Моноэтиленгликоль</v>
      </c>
      <c r="M319" s="52"/>
      <c r="N319" s="52"/>
      <c r="P319" s="50" t="s">
        <v>3110</v>
      </c>
      <c r="Q319" s="50" t="s">
        <v>2657</v>
      </c>
    </row>
    <row r="320" spans="4:17" ht="15" x14ac:dyDescent="0.25">
      <c r="D320" s="33"/>
      <c r="G320" s="29">
        <v>190</v>
      </c>
      <c r="H320" s="31" t="str">
        <f t="shared" si="26"/>
        <v>412.190</v>
      </c>
      <c r="I320" s="32" t="s">
        <v>2580</v>
      </c>
      <c r="J320" s="30" t="str">
        <f t="shared" si="27"/>
        <v>412.190 - Бихромат натрия</v>
      </c>
      <c r="M320" s="52"/>
      <c r="N320" s="52"/>
      <c r="P320" s="50" t="s">
        <v>3435</v>
      </c>
      <c r="Q320" s="50" t="s">
        <v>2319</v>
      </c>
    </row>
    <row r="321" spans="4:17" ht="15" x14ac:dyDescent="0.25">
      <c r="D321" s="33"/>
      <c r="G321" s="29">
        <v>200</v>
      </c>
      <c r="H321" s="31" t="str">
        <f t="shared" si="26"/>
        <v>412.200</v>
      </c>
      <c r="I321" s="32" t="s">
        <v>2579</v>
      </c>
      <c r="J321" s="30" t="str">
        <f t="shared" si="27"/>
        <v>412.200 - Сульфоуголь</v>
      </c>
      <c r="M321" s="52"/>
      <c r="N321" s="52"/>
      <c r="P321" s="50" t="s">
        <v>3569</v>
      </c>
      <c r="Q321" s="50" t="s">
        <v>2191</v>
      </c>
    </row>
    <row r="322" spans="4:17" ht="15" x14ac:dyDescent="0.25">
      <c r="D322" s="33"/>
      <c r="G322" s="29">
        <v>210</v>
      </c>
      <c r="H322" s="31" t="str">
        <f t="shared" si="26"/>
        <v>412.210</v>
      </c>
      <c r="I322" s="32" t="s">
        <v>2578</v>
      </c>
      <c r="J322" s="30" t="str">
        <f t="shared" si="27"/>
        <v>412.210 - Натрий едкий</v>
      </c>
      <c r="M322" s="52"/>
      <c r="N322" s="52"/>
      <c r="P322" s="50" t="s">
        <v>3212</v>
      </c>
      <c r="Q322" s="50" t="s">
        <v>2554</v>
      </c>
    </row>
    <row r="323" spans="4:17" ht="15" x14ac:dyDescent="0.25">
      <c r="D323" s="33"/>
      <c r="G323" s="29">
        <v>220</v>
      </c>
      <c r="H323" s="31" t="str">
        <f t="shared" si="26"/>
        <v>412.220</v>
      </c>
      <c r="I323" s="32" t="s">
        <v>2577</v>
      </c>
      <c r="J323" s="30" t="str">
        <f t="shared" si="27"/>
        <v>412.220 - Селитра калиевая.</v>
      </c>
      <c r="M323" s="52"/>
      <c r="N323" s="52"/>
      <c r="P323" s="50" t="s">
        <v>3462</v>
      </c>
      <c r="Q323" s="50" t="s">
        <v>2292</v>
      </c>
    </row>
    <row r="324" spans="4:17" ht="15" x14ac:dyDescent="0.25">
      <c r="D324" s="33"/>
      <c r="G324" s="29">
        <v>230</v>
      </c>
      <c r="H324" s="31" t="str">
        <f t="shared" si="26"/>
        <v>412.230</v>
      </c>
      <c r="I324" s="32" t="s">
        <v>2576</v>
      </c>
      <c r="J324" s="30" t="str">
        <f t="shared" si="27"/>
        <v>412.230 - Сульфат натрия</v>
      </c>
      <c r="M324" s="52"/>
      <c r="N324" s="52"/>
      <c r="P324" s="50" t="s">
        <v>3189</v>
      </c>
      <c r="Q324" s="50" t="s">
        <v>2578</v>
      </c>
    </row>
    <row r="325" spans="4:17" ht="15" x14ac:dyDescent="0.25">
      <c r="D325" s="33"/>
      <c r="G325" s="29">
        <v>240</v>
      </c>
      <c r="H325" s="31" t="str">
        <f t="shared" si="26"/>
        <v>412.240</v>
      </c>
      <c r="I325" s="32" t="s">
        <v>2575</v>
      </c>
      <c r="J325" s="30" t="str">
        <f t="shared" si="27"/>
        <v>412.240 - Клеи,герметики, смолы, отвердители</v>
      </c>
      <c r="M325" s="52"/>
      <c r="N325" s="52"/>
      <c r="P325" s="50" t="s">
        <v>3240</v>
      </c>
      <c r="Q325" s="50" t="s">
        <v>2522</v>
      </c>
    </row>
    <row r="326" spans="4:17" ht="15" x14ac:dyDescent="0.25">
      <c r="D326" s="33"/>
      <c r="G326" s="29">
        <v>250</v>
      </c>
      <c r="H326" s="31" t="str">
        <f t="shared" si="26"/>
        <v>412.250</v>
      </c>
      <c r="I326" s="32" t="s">
        <v>2574</v>
      </c>
      <c r="J326" s="30" t="str">
        <f t="shared" si="27"/>
        <v>412.250 - Газы</v>
      </c>
      <c r="M326" s="52"/>
      <c r="N326" s="52"/>
      <c r="P326" s="50" t="s">
        <v>3657</v>
      </c>
      <c r="Q326" s="50" t="s">
        <v>2848</v>
      </c>
    </row>
    <row r="327" spans="4:17" ht="15" x14ac:dyDescent="0.25">
      <c r="D327" s="33"/>
      <c r="G327" s="29">
        <v>260</v>
      </c>
      <c r="H327" s="31" t="str">
        <f t="shared" si="26"/>
        <v>412.260</v>
      </c>
      <c r="I327" s="32" t="s">
        <v>2573</v>
      </c>
      <c r="J327" s="30" t="str">
        <f t="shared" si="27"/>
        <v>412.260 - Спирт</v>
      </c>
      <c r="M327" s="52"/>
      <c r="N327" s="52"/>
      <c r="P327" s="50" t="s">
        <v>3532</v>
      </c>
      <c r="Q327" s="50" t="s">
        <v>2228</v>
      </c>
    </row>
    <row r="328" spans="4:17" ht="15" x14ac:dyDescent="0.25">
      <c r="D328" s="33"/>
      <c r="G328" s="29">
        <v>270</v>
      </c>
      <c r="H328" s="31" t="str">
        <f t="shared" si="26"/>
        <v>412.270</v>
      </c>
      <c r="I328" s="32" t="s">
        <v>2572</v>
      </c>
      <c r="J328" s="30" t="str">
        <f t="shared" si="27"/>
        <v>412.270 - Реагенты</v>
      </c>
      <c r="M328" s="52"/>
      <c r="N328" s="52"/>
      <c r="P328" s="50" t="s">
        <v>3056</v>
      </c>
      <c r="Q328" s="50" t="s">
        <v>2713</v>
      </c>
    </row>
    <row r="329" spans="4:17" ht="15" x14ac:dyDescent="0.25">
      <c r="D329" s="33"/>
      <c r="G329" s="29">
        <v>280</v>
      </c>
      <c r="H329" s="31" t="str">
        <f t="shared" si="26"/>
        <v>412.280</v>
      </c>
      <c r="I329" s="32" t="s">
        <v>2571</v>
      </c>
      <c r="J329" s="30" t="str">
        <f t="shared" si="27"/>
        <v>412.280 - Фильтра, бумага фильтровальная</v>
      </c>
      <c r="M329" s="52"/>
      <c r="N329" s="52"/>
      <c r="P329" s="50" t="s">
        <v>3353</v>
      </c>
      <c r="Q329" s="50" t="s">
        <v>2398</v>
      </c>
    </row>
    <row r="330" spans="4:17" ht="15" x14ac:dyDescent="0.25">
      <c r="D330" s="33"/>
      <c r="G330" s="29">
        <v>290</v>
      </c>
      <c r="H330" s="31" t="str">
        <f t="shared" si="26"/>
        <v>412.290</v>
      </c>
      <c r="I330" s="32" t="s">
        <v>2570</v>
      </c>
      <c r="J330" s="30" t="str">
        <f t="shared" si="27"/>
        <v>412.290 - Концентрат датолитовый</v>
      </c>
      <c r="M330" s="52"/>
      <c r="N330" s="52"/>
      <c r="P330" s="50" t="s">
        <v>3379</v>
      </c>
      <c r="Q330" s="50" t="s">
        <v>2371</v>
      </c>
    </row>
    <row r="331" spans="4:17" ht="15" x14ac:dyDescent="0.25">
      <c r="D331" s="33"/>
      <c r="G331" s="29">
        <v>300</v>
      </c>
      <c r="H331" s="31" t="str">
        <f t="shared" si="26"/>
        <v>412.300</v>
      </c>
      <c r="I331" s="32" t="s">
        <v>2569</v>
      </c>
      <c r="J331" s="30" t="str">
        <f t="shared" si="27"/>
        <v>412.300 - Химреактивы для лабораторных исследований</v>
      </c>
      <c r="M331" s="52"/>
      <c r="N331" s="52"/>
      <c r="P331" s="50" t="s">
        <v>3570</v>
      </c>
      <c r="Q331" s="50" t="s">
        <v>2190</v>
      </c>
    </row>
    <row r="332" spans="4:17" ht="15" x14ac:dyDescent="0.25">
      <c r="D332" s="33"/>
      <c r="G332" s="29">
        <v>310</v>
      </c>
      <c r="H332" s="31" t="str">
        <f t="shared" si="26"/>
        <v>412.310</v>
      </c>
      <c r="I332" s="32" t="s">
        <v>2568</v>
      </c>
      <c r="J332" s="30" t="str">
        <f t="shared" si="27"/>
        <v>412.310 - Индикаторы лабораторные</v>
      </c>
      <c r="M332" s="52"/>
      <c r="N332" s="52"/>
      <c r="P332" s="50" t="s">
        <v>3626</v>
      </c>
      <c r="Q332" s="50" t="s">
        <v>2133</v>
      </c>
    </row>
    <row r="333" spans="4:17" ht="15" x14ac:dyDescent="0.25">
      <c r="D333" s="33"/>
      <c r="G333" s="29">
        <v>320</v>
      </c>
      <c r="H333" s="31" t="str">
        <f t="shared" si="26"/>
        <v>412.320</v>
      </c>
      <c r="I333" s="32" t="s">
        <v>2567</v>
      </c>
      <c r="J333" s="30" t="str">
        <f t="shared" si="27"/>
        <v>412.320 - Средства дезинфекции</v>
      </c>
      <c r="M333" s="52"/>
      <c r="N333" s="52"/>
      <c r="P333" s="50" t="s">
        <v>2910</v>
      </c>
      <c r="Q333" s="50" t="s">
        <v>2870</v>
      </c>
    </row>
    <row r="334" spans="4:17" ht="15" x14ac:dyDescent="0.25">
      <c r="D334" s="33"/>
      <c r="G334" s="29">
        <v>330</v>
      </c>
      <c r="H334" s="31" t="str">
        <f t="shared" si="26"/>
        <v>412.330</v>
      </c>
      <c r="I334" s="32" t="s">
        <v>2566</v>
      </c>
      <c r="J334" s="30" t="str">
        <f t="shared" si="27"/>
        <v>412.330 - Стандартные титры</v>
      </c>
      <c r="M334" s="52"/>
      <c r="N334" s="52"/>
      <c r="P334" s="50" t="s">
        <v>3436</v>
      </c>
      <c r="Q334" s="50" t="s">
        <v>2318</v>
      </c>
    </row>
    <row r="335" spans="4:17" ht="15" x14ac:dyDescent="0.25">
      <c r="D335" s="33"/>
      <c r="G335" s="29">
        <v>340</v>
      </c>
      <c r="H335" s="31" t="str">
        <f t="shared" si="26"/>
        <v>412.340</v>
      </c>
      <c r="I335" s="32" t="s">
        <v>2565</v>
      </c>
      <c r="J335" s="30" t="str">
        <f t="shared" si="27"/>
        <v>412.340 - Фосфотирующие концентраты</v>
      </c>
      <c r="M335" s="52"/>
      <c r="N335" s="52"/>
      <c r="P335" s="50" t="s">
        <v>3291</v>
      </c>
      <c r="Q335" s="50" t="s">
        <v>2467</v>
      </c>
    </row>
    <row r="336" spans="4:17" ht="15" x14ac:dyDescent="0.25">
      <c r="D336" s="33"/>
      <c r="G336" s="29">
        <v>350</v>
      </c>
      <c r="H336" s="31" t="str">
        <f t="shared" si="26"/>
        <v>412.350</v>
      </c>
      <c r="I336" s="32" t="s">
        <v>2564</v>
      </c>
      <c r="J336" s="30" t="str">
        <f t="shared" si="27"/>
        <v>412.350 - Пеногасители</v>
      </c>
      <c r="M336" s="52"/>
      <c r="N336" s="52"/>
      <c r="P336" s="50" t="s">
        <v>3571</v>
      </c>
      <c r="Q336" s="50" t="s">
        <v>2189</v>
      </c>
    </row>
    <row r="337" spans="4:17" ht="15" x14ac:dyDescent="0.25">
      <c r="D337" s="33"/>
      <c r="G337" s="29">
        <v>360</v>
      </c>
      <c r="H337" s="31" t="str">
        <f t="shared" si="26"/>
        <v>412.360</v>
      </c>
      <c r="I337" s="32" t="s">
        <v>2563</v>
      </c>
      <c r="J337" s="30" t="str">
        <f t="shared" si="27"/>
        <v>412.360 - Лабораторная посуда и инвентарь</v>
      </c>
      <c r="M337" s="52"/>
      <c r="N337" s="52"/>
      <c r="P337" s="50" t="s">
        <v>3635</v>
      </c>
      <c r="Q337" s="50" t="s">
        <v>2124</v>
      </c>
    </row>
    <row r="338" spans="4:17" ht="15" x14ac:dyDescent="0.25">
      <c r="D338" s="33"/>
      <c r="G338" s="29">
        <v>370</v>
      </c>
      <c r="H338" s="31" t="str">
        <f t="shared" si="26"/>
        <v>412.370</v>
      </c>
      <c r="I338" s="32" t="s">
        <v>2562</v>
      </c>
      <c r="J338" s="30" t="str">
        <f t="shared" si="27"/>
        <v>412.370 - Алмазные смазки</v>
      </c>
      <c r="M338" s="52"/>
      <c r="N338" s="52"/>
      <c r="P338" s="50" t="s">
        <v>3572</v>
      </c>
      <c r="Q338" s="50" t="s">
        <v>2188</v>
      </c>
    </row>
    <row r="339" spans="4:17" ht="15" x14ac:dyDescent="0.25">
      <c r="D339" s="33"/>
      <c r="G339" s="29">
        <v>380</v>
      </c>
      <c r="H339" s="31" t="str">
        <f t="shared" si="26"/>
        <v>412.380</v>
      </c>
      <c r="I339" s="32" t="s">
        <v>2561</v>
      </c>
      <c r="J339" s="30" t="str">
        <f t="shared" si="27"/>
        <v>412.380 - Электролиты</v>
      </c>
      <c r="M339" s="52"/>
      <c r="N339" s="52"/>
      <c r="P339" s="50" t="s">
        <v>3421</v>
      </c>
      <c r="Q339" s="50" t="s">
        <v>2329</v>
      </c>
    </row>
    <row r="340" spans="4:17" ht="15" x14ac:dyDescent="0.25">
      <c r="D340" s="33"/>
      <c r="G340" s="29">
        <v>390</v>
      </c>
      <c r="H340" s="31" t="str">
        <f t="shared" si="26"/>
        <v>412.390</v>
      </c>
      <c r="I340" s="32" t="s">
        <v>2560</v>
      </c>
      <c r="J340" s="30" t="str">
        <f t="shared" si="27"/>
        <v>412.390 - Электроизоляционные, уплотнительные материалы</v>
      </c>
      <c r="M340" s="52"/>
      <c r="N340" s="52"/>
      <c r="P340" s="50" t="s">
        <v>3422</v>
      </c>
      <c r="Q340" s="50" t="s">
        <v>2328</v>
      </c>
    </row>
    <row r="341" spans="4:17" ht="15" x14ac:dyDescent="0.25">
      <c r="D341" s="33"/>
      <c r="G341" s="29">
        <v>400</v>
      </c>
      <c r="H341" s="31" t="str">
        <f t="shared" si="26"/>
        <v>412.400</v>
      </c>
      <c r="I341" s="32" t="s">
        <v>2559</v>
      </c>
      <c r="J341" s="30" t="str">
        <f t="shared" si="27"/>
        <v>412.400 - Пластмассовые изделия, пленки,ткани</v>
      </c>
      <c r="M341" s="52"/>
      <c r="N341" s="52"/>
      <c r="P341" s="50" t="s">
        <v>3608</v>
      </c>
      <c r="Q341" s="50" t="s">
        <v>2151</v>
      </c>
    </row>
    <row r="342" spans="4:17" ht="15" x14ac:dyDescent="0.25">
      <c r="D342" s="33"/>
      <c r="G342" s="29">
        <v>410</v>
      </c>
      <c r="H342" s="31" t="str">
        <f t="shared" si="26"/>
        <v>412.410</v>
      </c>
      <c r="I342" s="32" t="s">
        <v>2558</v>
      </c>
      <c r="J342" s="30" t="str">
        <f t="shared" si="27"/>
        <v>412.410 - Моющие средства</v>
      </c>
      <c r="M342" s="52"/>
      <c r="N342" s="52"/>
      <c r="P342" s="50" t="s">
        <v>3556</v>
      </c>
      <c r="Q342" s="50" t="s">
        <v>2204</v>
      </c>
    </row>
    <row r="343" spans="4:17" ht="15" x14ac:dyDescent="0.25">
      <c r="D343" s="33">
        <v>413</v>
      </c>
      <c r="E343" s="27" t="s">
        <v>2557</v>
      </c>
      <c r="F343" s="28" t="str">
        <f>D343&amp;" - "&amp;E343</f>
        <v>413 - Рекламная продукция</v>
      </c>
      <c r="M343" s="52"/>
      <c r="N343" s="52"/>
      <c r="P343" s="50" t="s">
        <v>3573</v>
      </c>
      <c r="Q343" s="50" t="s">
        <v>2187</v>
      </c>
    </row>
    <row r="344" spans="4:17" ht="15" x14ac:dyDescent="0.25">
      <c r="D344" s="33"/>
      <c r="G344" s="29">
        <v>110</v>
      </c>
      <c r="H344" s="31" t="str">
        <f>$D$343&amp;"."&amp;G344</f>
        <v>413.110</v>
      </c>
      <c r="I344" s="32" t="s">
        <v>2556</v>
      </c>
      <c r="J344" s="30" t="str">
        <f>H344&amp;" - "&amp;I344</f>
        <v>413.110 - Полиграфическая продукция</v>
      </c>
      <c r="M344" s="52"/>
      <c r="N344" s="52"/>
      <c r="P344" s="50" t="s">
        <v>3171</v>
      </c>
      <c r="Q344" s="50" t="s">
        <v>2597</v>
      </c>
    </row>
    <row r="345" spans="4:17" ht="15" x14ac:dyDescent="0.25">
      <c r="D345" s="33"/>
      <c r="G345" s="29">
        <v>120</v>
      </c>
      <c r="H345" s="31" t="str">
        <f>$D$343&amp;"."&amp;G345</f>
        <v>413.120</v>
      </c>
      <c r="I345" s="32" t="s">
        <v>2555</v>
      </c>
      <c r="J345" s="30" t="str">
        <f>H345&amp;" - "&amp;I345</f>
        <v>413.120 - Сувенирная продукция</v>
      </c>
      <c r="M345" s="52"/>
      <c r="N345" s="52"/>
      <c r="P345" s="50" t="s">
        <v>3511</v>
      </c>
      <c r="Q345" s="50" t="s">
        <v>2249</v>
      </c>
    </row>
    <row r="346" spans="4:17" ht="15" x14ac:dyDescent="0.25">
      <c r="D346" s="33"/>
      <c r="G346" s="29">
        <v>130</v>
      </c>
      <c r="H346" s="31" t="str">
        <f>$D$343&amp;"."&amp;G346</f>
        <v>413.130</v>
      </c>
      <c r="I346" s="32" t="s">
        <v>2554</v>
      </c>
      <c r="J346" s="30" t="str">
        <f>H346&amp;" - "&amp;I346</f>
        <v>413.130 - Наружная реклама</v>
      </c>
      <c r="M346" s="52"/>
      <c r="N346" s="52"/>
      <c r="P346" s="50" t="s">
        <v>3518</v>
      </c>
      <c r="Q346" s="50" t="s">
        <v>2242</v>
      </c>
    </row>
    <row r="347" spans="4:17" ht="15" x14ac:dyDescent="0.25">
      <c r="D347" s="33"/>
      <c r="G347" s="29">
        <v>140</v>
      </c>
      <c r="H347" s="31" t="str">
        <f>$D$343&amp;"."&amp;G347</f>
        <v>413.140</v>
      </c>
      <c r="I347" s="32" t="s">
        <v>2553</v>
      </c>
      <c r="J347" s="30" t="str">
        <f>H347&amp;" - "&amp;I347</f>
        <v>413.140 - Участие в выставочных мероприятиях</v>
      </c>
      <c r="M347" s="52"/>
      <c r="N347" s="52"/>
      <c r="P347" s="50" t="s">
        <v>3510</v>
      </c>
      <c r="Q347" s="50" t="s">
        <v>2250</v>
      </c>
    </row>
    <row r="348" spans="4:17" ht="15" x14ac:dyDescent="0.25">
      <c r="D348" s="33"/>
      <c r="G348" s="29">
        <v>150</v>
      </c>
      <c r="H348" s="31" t="str">
        <f>$D$343&amp;"."&amp;G348</f>
        <v>413.150</v>
      </c>
      <c r="I348" s="32" t="s">
        <v>2552</v>
      </c>
      <c r="J348" s="30" t="str">
        <f>H348&amp;" - "&amp;I348</f>
        <v>413.150 - Реклама в СМИ</v>
      </c>
      <c r="M348" s="52"/>
      <c r="N348" s="52"/>
      <c r="P348" s="50" t="s">
        <v>3345</v>
      </c>
      <c r="Q348" s="50" t="s">
        <v>2408</v>
      </c>
    </row>
    <row r="349" spans="4:17" ht="15" x14ac:dyDescent="0.25">
      <c r="D349" s="33">
        <v>414</v>
      </c>
      <c r="E349" s="27" t="s">
        <v>2551</v>
      </c>
      <c r="F349" s="28" t="str">
        <f>D349&amp;" - "&amp;E349</f>
        <v>414 - Хозтовары,культтовары</v>
      </c>
      <c r="M349" s="52"/>
      <c r="N349" s="52"/>
      <c r="P349" s="50" t="s">
        <v>3147</v>
      </c>
      <c r="Q349" s="50" t="s">
        <v>2621</v>
      </c>
    </row>
    <row r="350" spans="4:17" ht="15" x14ac:dyDescent="0.25">
      <c r="D350" s="33"/>
      <c r="G350" s="29">
        <v>110</v>
      </c>
      <c r="H350" s="31" t="str">
        <f t="shared" ref="H350:H363" si="28">$D$349&amp;"."&amp;G350</f>
        <v>414.110</v>
      </c>
      <c r="I350" s="32" t="s">
        <v>2550</v>
      </c>
      <c r="J350" s="30" t="str">
        <f t="shared" ref="J350:J363" si="29">H350&amp;" - "&amp;I350</f>
        <v>414.110 - Культтовары</v>
      </c>
      <c r="M350" s="52"/>
      <c r="N350" s="52"/>
      <c r="P350" s="50" t="s">
        <v>3380</v>
      </c>
      <c r="Q350" s="50" t="s">
        <v>2370</v>
      </c>
    </row>
    <row r="351" spans="4:17" ht="15" x14ac:dyDescent="0.25">
      <c r="D351" s="33"/>
      <c r="G351" s="29">
        <v>120</v>
      </c>
      <c r="H351" s="31" t="str">
        <f t="shared" si="28"/>
        <v>414.120</v>
      </c>
      <c r="I351" s="32" t="s">
        <v>2549</v>
      </c>
      <c r="J351" s="30" t="str">
        <f t="shared" si="29"/>
        <v>414.120 - Волокнистые</v>
      </c>
      <c r="M351" s="52"/>
      <c r="N351" s="52"/>
      <c r="P351" s="50" t="s">
        <v>3623</v>
      </c>
      <c r="Q351" s="50" t="s">
        <v>2136</v>
      </c>
    </row>
    <row r="352" spans="4:17" ht="15" x14ac:dyDescent="0.25">
      <c r="D352" s="33"/>
      <c r="G352" s="29">
        <v>130</v>
      </c>
      <c r="H352" s="31" t="str">
        <f t="shared" si="28"/>
        <v>414.130</v>
      </c>
      <c r="I352" s="32" t="s">
        <v>2548</v>
      </c>
      <c r="J352" s="30" t="str">
        <f t="shared" si="29"/>
        <v>414.130 - Текстиль</v>
      </c>
      <c r="M352" s="52"/>
      <c r="N352" s="52"/>
      <c r="P352" s="50" t="s">
        <v>3574</v>
      </c>
      <c r="Q352" s="50" t="s">
        <v>2186</v>
      </c>
    </row>
    <row r="353" spans="4:17" ht="15" x14ac:dyDescent="0.25">
      <c r="D353" s="33"/>
      <c r="G353" s="29">
        <v>140</v>
      </c>
      <c r="H353" s="31" t="str">
        <f t="shared" si="28"/>
        <v>414.140</v>
      </c>
      <c r="I353" s="32" t="s">
        <v>2547</v>
      </c>
      <c r="J353" s="30" t="str">
        <f t="shared" si="29"/>
        <v>414.140 - Посуда</v>
      </c>
      <c r="M353" s="52"/>
      <c r="N353" s="52"/>
      <c r="P353" s="50" t="s">
        <v>3644</v>
      </c>
      <c r="Q353" s="50" t="s">
        <v>2115</v>
      </c>
    </row>
    <row r="354" spans="4:17" ht="15" x14ac:dyDescent="0.25">
      <c r="D354" s="33"/>
      <c r="G354" s="29">
        <v>150</v>
      </c>
      <c r="H354" s="31" t="str">
        <f t="shared" si="28"/>
        <v>414.150</v>
      </c>
      <c r="I354" s="32" t="s">
        <v>2546</v>
      </c>
      <c r="J354" s="30" t="str">
        <f t="shared" si="29"/>
        <v>414.150 - Изделия хозяйственно-бытовые</v>
      </c>
      <c r="M354" s="52"/>
      <c r="N354" s="52"/>
      <c r="P354" s="50" t="s">
        <v>3519</v>
      </c>
      <c r="Q354" s="50" t="s">
        <v>2241</v>
      </c>
    </row>
    <row r="355" spans="4:17" ht="15" x14ac:dyDescent="0.25">
      <c r="D355" s="33"/>
      <c r="G355" s="29">
        <v>160</v>
      </c>
      <c r="H355" s="31" t="str">
        <f t="shared" si="28"/>
        <v>414.160</v>
      </c>
      <c r="I355" s="32" t="s">
        <v>2545</v>
      </c>
      <c r="J355" s="30" t="str">
        <f t="shared" si="29"/>
        <v>414.160 - Изделия санитарно-гигиенические</v>
      </c>
      <c r="M355" s="52"/>
      <c r="N355" s="52"/>
      <c r="P355" s="50" t="s">
        <v>3437</v>
      </c>
      <c r="Q355" s="50" t="s">
        <v>2317</v>
      </c>
    </row>
    <row r="356" spans="4:17" ht="15" x14ac:dyDescent="0.25">
      <c r="D356" s="33"/>
      <c r="G356" s="29">
        <v>170</v>
      </c>
      <c r="H356" s="31" t="str">
        <f t="shared" si="28"/>
        <v>414.170</v>
      </c>
      <c r="I356" s="32" t="s">
        <v>2544</v>
      </c>
      <c r="J356" s="30" t="str">
        <f t="shared" si="29"/>
        <v>414.170 - Инвентарь хозяйственный</v>
      </c>
      <c r="M356" s="52"/>
      <c r="N356" s="52"/>
      <c r="P356" s="50" t="s">
        <v>3405</v>
      </c>
      <c r="Q356" s="50" t="s">
        <v>2346</v>
      </c>
    </row>
    <row r="357" spans="4:17" ht="15" x14ac:dyDescent="0.25">
      <c r="D357" s="33"/>
      <c r="G357" s="29">
        <v>180</v>
      </c>
      <c r="H357" s="31" t="str">
        <f t="shared" si="28"/>
        <v>414.180</v>
      </c>
      <c r="I357" s="32" t="s">
        <v>2543</v>
      </c>
      <c r="J357" s="30" t="str">
        <f t="shared" si="29"/>
        <v>414.180 - Цветы, насаждения, рассадочный материал</v>
      </c>
      <c r="M357" s="52"/>
      <c r="N357" s="52"/>
      <c r="P357" s="50" t="s">
        <v>3415</v>
      </c>
      <c r="Q357" s="50" t="s">
        <v>2335</v>
      </c>
    </row>
    <row r="358" spans="4:17" ht="15" x14ac:dyDescent="0.25">
      <c r="D358" s="33"/>
      <c r="G358" s="29">
        <v>190</v>
      </c>
      <c r="H358" s="31" t="str">
        <f t="shared" si="28"/>
        <v>414.190</v>
      </c>
      <c r="I358" s="32" t="s">
        <v>2542</v>
      </c>
      <c r="J358" s="30" t="str">
        <f t="shared" si="29"/>
        <v>414.190 - Химия бытовая</v>
      </c>
      <c r="M358" s="52"/>
      <c r="N358" s="52"/>
      <c r="P358" s="50" t="s">
        <v>3368</v>
      </c>
      <c r="Q358" s="50" t="s">
        <v>2382</v>
      </c>
    </row>
    <row r="359" spans="4:17" ht="15" x14ac:dyDescent="0.25">
      <c r="D359" s="33"/>
      <c r="G359" s="29">
        <v>200</v>
      </c>
      <c r="H359" s="31" t="str">
        <f t="shared" si="28"/>
        <v>414.200</v>
      </c>
      <c r="I359" s="32" t="s">
        <v>2541</v>
      </c>
      <c r="J359" s="30" t="str">
        <f t="shared" si="29"/>
        <v>414.200 - Мешки хозяйственные</v>
      </c>
      <c r="M359" s="52"/>
      <c r="N359" s="52"/>
      <c r="P359" s="50" t="s">
        <v>2989</v>
      </c>
      <c r="Q359" s="50" t="s">
        <v>2784</v>
      </c>
    </row>
    <row r="360" spans="4:17" ht="15" x14ac:dyDescent="0.25">
      <c r="D360" s="33"/>
      <c r="G360" s="29">
        <v>210</v>
      </c>
      <c r="H360" s="31" t="str">
        <f t="shared" si="28"/>
        <v>414.210</v>
      </c>
      <c r="I360" s="32" t="s">
        <v>2540</v>
      </c>
      <c r="J360" s="30" t="str">
        <f t="shared" si="29"/>
        <v>414.210 - Семена, рассада, цветы</v>
      </c>
      <c r="M360" s="52"/>
      <c r="N360" s="52"/>
      <c r="P360" s="50" t="s">
        <v>2990</v>
      </c>
      <c r="Q360" s="50" t="s">
        <v>2783</v>
      </c>
    </row>
    <row r="361" spans="4:17" ht="15" x14ac:dyDescent="0.25">
      <c r="D361" s="33"/>
      <c r="G361" s="29">
        <v>220</v>
      </c>
      <c r="H361" s="31" t="str">
        <f t="shared" si="28"/>
        <v>414.220</v>
      </c>
      <c r="I361" s="32" t="s">
        <v>2539</v>
      </c>
      <c r="J361" s="30" t="str">
        <f t="shared" si="29"/>
        <v>414.220 - Удобрения</v>
      </c>
      <c r="M361" s="52"/>
      <c r="N361" s="52"/>
      <c r="P361" s="50" t="s">
        <v>3429</v>
      </c>
      <c r="Q361" s="50" t="s">
        <v>2323</v>
      </c>
    </row>
    <row r="362" spans="4:17" ht="15" x14ac:dyDescent="0.25">
      <c r="D362" s="33"/>
      <c r="G362" s="29">
        <v>230</v>
      </c>
      <c r="H362" s="31" t="str">
        <f t="shared" si="28"/>
        <v>414.230</v>
      </c>
      <c r="I362" s="32" t="s">
        <v>2538</v>
      </c>
      <c r="J362" s="30" t="str">
        <f t="shared" si="29"/>
        <v>414.230 - Деревья,кустарники</v>
      </c>
      <c r="M362" s="52"/>
      <c r="N362" s="52"/>
      <c r="P362" s="50" t="s">
        <v>3292</v>
      </c>
      <c r="Q362" s="50" t="s">
        <v>2466</v>
      </c>
    </row>
    <row r="363" spans="4:17" ht="15" x14ac:dyDescent="0.25">
      <c r="D363" s="33"/>
      <c r="G363" s="29">
        <v>240</v>
      </c>
      <c r="H363" s="31" t="str">
        <f t="shared" si="28"/>
        <v>414.240</v>
      </c>
      <c r="I363" s="32" t="s">
        <v>2537</v>
      </c>
      <c r="J363" s="30" t="str">
        <f t="shared" si="29"/>
        <v>414.240 - Инвентарь спортивный и принадлежности</v>
      </c>
      <c r="M363" s="52"/>
      <c r="N363" s="52"/>
      <c r="P363" s="50" t="s">
        <v>3133</v>
      </c>
      <c r="Q363" s="50" t="s">
        <v>2634</v>
      </c>
    </row>
    <row r="364" spans="4:17" ht="15" x14ac:dyDescent="0.25">
      <c r="D364" s="33">
        <v>415</v>
      </c>
      <c r="E364" s="27" t="s">
        <v>2536</v>
      </c>
      <c r="F364" s="28" t="str">
        <f>D364&amp;" - "&amp;E364</f>
        <v>415 - Медикаменты</v>
      </c>
      <c r="J364" s="30" t="s">
        <v>2891</v>
      </c>
      <c r="M364" s="52"/>
      <c r="N364" s="52"/>
      <c r="P364" s="50" t="s">
        <v>3636</v>
      </c>
      <c r="Q364" s="50" t="s">
        <v>2123</v>
      </c>
    </row>
    <row r="365" spans="4:17" ht="15" x14ac:dyDescent="0.25">
      <c r="D365" s="33">
        <v>416</v>
      </c>
      <c r="E365" s="27" t="s">
        <v>2535</v>
      </c>
      <c r="F365" s="28" t="str">
        <f>D365&amp;" - "&amp;E365</f>
        <v>416 - Пищевые продукты</v>
      </c>
      <c r="J365" s="30" t="s">
        <v>2892</v>
      </c>
      <c r="M365" s="52"/>
      <c r="N365" s="52"/>
      <c r="P365" s="50" t="s">
        <v>3246</v>
      </c>
      <c r="Q365" s="50" t="s">
        <v>2516</v>
      </c>
    </row>
    <row r="366" spans="4:17" ht="15" x14ac:dyDescent="0.25">
      <c r="D366" s="33">
        <v>417</v>
      </c>
      <c r="E366" s="27" t="s">
        <v>2534</v>
      </c>
      <c r="F366" s="28" t="str">
        <f>D366&amp;" - "&amp;E366</f>
        <v>417 - Технические ткани и мягкий инвентарь</v>
      </c>
      <c r="J366" s="30"/>
      <c r="M366" s="52"/>
      <c r="N366" s="52"/>
      <c r="P366" s="50" t="s">
        <v>3173</v>
      </c>
      <c r="Q366" s="50" t="s">
        <v>2595</v>
      </c>
    </row>
    <row r="367" spans="4:17" ht="15" x14ac:dyDescent="0.25">
      <c r="D367" s="33"/>
      <c r="G367" s="29">
        <v>110</v>
      </c>
      <c r="H367" s="31" t="str">
        <f>$D$366&amp;"."&amp;G367</f>
        <v>417.110</v>
      </c>
      <c r="I367" s="32" t="s">
        <v>2534</v>
      </c>
      <c r="J367" s="30" t="str">
        <f>H367&amp;" - "&amp;I367</f>
        <v>417.110 - Технические ткани и мягкий инвентарь</v>
      </c>
      <c r="M367" s="52"/>
      <c r="N367" s="52"/>
      <c r="P367" s="50" t="s">
        <v>3203</v>
      </c>
      <c r="Q367" s="50" t="s">
        <v>2564</v>
      </c>
    </row>
    <row r="368" spans="4:17" ht="15" x14ac:dyDescent="0.25">
      <c r="D368" s="33"/>
      <c r="G368" s="29">
        <v>120</v>
      </c>
      <c r="H368" s="31" t="str">
        <f>$D$366&amp;"."&amp;G368</f>
        <v>417.120</v>
      </c>
      <c r="I368" s="32" t="s">
        <v>2533</v>
      </c>
      <c r="J368" s="30" t="str">
        <f>H368&amp;" - "&amp;I368</f>
        <v>417.120 - Ткани технические</v>
      </c>
      <c r="M368" s="52"/>
      <c r="N368" s="52"/>
      <c r="P368" s="50" t="s">
        <v>3057</v>
      </c>
      <c r="Q368" s="50" t="s">
        <v>2712</v>
      </c>
    </row>
    <row r="369" spans="4:17" ht="15" x14ac:dyDescent="0.25">
      <c r="D369" s="33"/>
      <c r="G369" s="29">
        <v>130</v>
      </c>
      <c r="H369" s="31" t="str">
        <f>$D$366&amp;"."&amp;G369</f>
        <v>417.130</v>
      </c>
      <c r="I369" s="32" t="s">
        <v>2532</v>
      </c>
      <c r="J369" s="30" t="str">
        <f>H369&amp;" - "&amp;I369</f>
        <v>417.130 - Мягкий инвентарь</v>
      </c>
      <c r="M369" s="52"/>
      <c r="N369" s="52"/>
      <c r="P369" s="50" t="s">
        <v>3271</v>
      </c>
      <c r="Q369" s="50" t="s">
        <v>2490</v>
      </c>
    </row>
    <row r="370" spans="4:17" ht="15" x14ac:dyDescent="0.25">
      <c r="D370" s="33"/>
      <c r="G370" s="29">
        <v>140</v>
      </c>
      <c r="H370" s="31" t="str">
        <f>$D$366&amp;"."&amp;G370</f>
        <v>417.140</v>
      </c>
      <c r="I370" s="32" t="s">
        <v>2531</v>
      </c>
      <c r="J370" s="30" t="str">
        <f>H370&amp;" - "&amp;I370</f>
        <v>417.140 - Рукава фильтровальные</v>
      </c>
      <c r="M370" s="52"/>
      <c r="N370" s="52"/>
      <c r="P370" s="50" t="s">
        <v>3367</v>
      </c>
      <c r="Q370" s="50" t="s">
        <v>2383</v>
      </c>
    </row>
    <row r="371" spans="4:17" ht="15" x14ac:dyDescent="0.25">
      <c r="D371" s="33">
        <v>418</v>
      </c>
      <c r="E371" s="27" t="s">
        <v>2530</v>
      </c>
      <c r="F371" s="28" t="str">
        <f>D371&amp;" - "&amp;E371</f>
        <v>418 - Электро-изоляц. материалы</v>
      </c>
      <c r="M371" s="52"/>
      <c r="N371" s="52"/>
      <c r="P371" s="50" t="s">
        <v>3371</v>
      </c>
      <c r="Q371" s="50" t="s">
        <v>2379</v>
      </c>
    </row>
    <row r="372" spans="4:17" ht="15" x14ac:dyDescent="0.25">
      <c r="D372" s="33"/>
      <c r="G372" s="29">
        <v>110</v>
      </c>
      <c r="H372" s="31" t="str">
        <f>$D$371&amp;"."&amp;G372</f>
        <v>418.110</v>
      </c>
      <c r="I372" s="32" t="s">
        <v>2529</v>
      </c>
      <c r="J372" s="30" t="str">
        <f>H372&amp;" - "&amp;I372</f>
        <v>418.110 - Электро-изоляц. материлы.Изляторы для ЛЭП</v>
      </c>
      <c r="M372" s="52"/>
      <c r="N372" s="52"/>
      <c r="P372" s="50" t="s">
        <v>3628</v>
      </c>
      <c r="Q372" s="50" t="s">
        <v>2131</v>
      </c>
    </row>
    <row r="373" spans="4:17" ht="15" x14ac:dyDescent="0.25">
      <c r="D373" s="33"/>
      <c r="G373" s="29">
        <v>120</v>
      </c>
      <c r="H373" s="31" t="str">
        <f>$D$371&amp;"."&amp;G373</f>
        <v>418.120</v>
      </c>
      <c r="I373" s="32" t="s">
        <v>2528</v>
      </c>
      <c r="J373" s="30" t="str">
        <f>H373&amp;" - "&amp;I373</f>
        <v>418.120 - Изоляторы полимерные</v>
      </c>
      <c r="M373" s="52"/>
      <c r="N373" s="52"/>
      <c r="P373" s="50" t="s">
        <v>3278</v>
      </c>
      <c r="Q373" s="50" t="s">
        <v>2481</v>
      </c>
    </row>
    <row r="374" spans="4:17" ht="15" x14ac:dyDescent="0.25">
      <c r="D374" s="33"/>
      <c r="G374" s="29">
        <v>130</v>
      </c>
      <c r="H374" s="31" t="str">
        <f>$D$371&amp;"."&amp;G374</f>
        <v>418.130</v>
      </c>
      <c r="I374" s="32" t="s">
        <v>1061</v>
      </c>
      <c r="J374" s="30" t="str">
        <f>H374&amp;" - "&amp;I374</f>
        <v>418.130 - Арматура</v>
      </c>
      <c r="M374" s="52"/>
      <c r="N374" s="52"/>
      <c r="P374" s="50" t="s">
        <v>3272</v>
      </c>
      <c r="Q374" s="50" t="s">
        <v>2489</v>
      </c>
    </row>
    <row r="375" spans="4:17" ht="15" x14ac:dyDescent="0.25">
      <c r="D375" s="33"/>
      <c r="G375" s="29">
        <v>140</v>
      </c>
      <c r="H375" s="31" t="str">
        <f>$D$371&amp;"."&amp;G375</f>
        <v>418.140</v>
      </c>
      <c r="I375" s="32" t="s">
        <v>2527</v>
      </c>
      <c r="J375" s="30" t="str">
        <f>H375&amp;" - "&amp;I375</f>
        <v>418.140 - Трубки,шланги пластиковые</v>
      </c>
      <c r="M375" s="52"/>
      <c r="N375" s="52"/>
      <c r="P375" s="50" t="s">
        <v>3332</v>
      </c>
      <c r="Q375" s="50" t="s">
        <v>2421</v>
      </c>
    </row>
    <row r="376" spans="4:17" ht="15" x14ac:dyDescent="0.25">
      <c r="D376" s="33">
        <v>419</v>
      </c>
      <c r="E376" s="27" t="s">
        <v>2526</v>
      </c>
      <c r="F376" s="28" t="str">
        <f>D376&amp;" - "&amp;E376</f>
        <v>419 - Спецодежда и СИЗ</v>
      </c>
      <c r="M376" s="52"/>
      <c r="N376" s="52"/>
      <c r="P376" s="50" t="s">
        <v>3066</v>
      </c>
      <c r="Q376" s="50" t="s">
        <v>2703</v>
      </c>
    </row>
    <row r="377" spans="4:17" ht="15" x14ac:dyDescent="0.25">
      <c r="D377" s="33"/>
      <c r="G377" s="29">
        <v>110</v>
      </c>
      <c r="H377" s="31" t="str">
        <f t="shared" ref="H377:H387" si="30">$D$376&amp;"."&amp;G377</f>
        <v>419.110</v>
      </c>
      <c r="I377" s="32" t="s">
        <v>2525</v>
      </c>
      <c r="J377" s="30" t="str">
        <f t="shared" ref="J377:J387" si="31">H377&amp;" - "&amp;I377</f>
        <v>419.110 - Спецодежда</v>
      </c>
      <c r="M377" s="52"/>
      <c r="N377" s="52"/>
      <c r="P377" s="50" t="s">
        <v>3502</v>
      </c>
      <c r="Q377" s="50" t="s">
        <v>2259</v>
      </c>
    </row>
    <row r="378" spans="4:17" ht="15" x14ac:dyDescent="0.25">
      <c r="D378" s="33"/>
      <c r="G378" s="29">
        <v>120</v>
      </c>
      <c r="H378" s="31" t="str">
        <f t="shared" si="30"/>
        <v>419.120</v>
      </c>
      <c r="I378" s="32" t="s">
        <v>2524</v>
      </c>
      <c r="J378" s="30" t="str">
        <f t="shared" si="31"/>
        <v>419.120 - Спецобувь</v>
      </c>
      <c r="M378" s="52"/>
      <c r="N378" s="52"/>
      <c r="P378" s="50" t="s">
        <v>3162</v>
      </c>
      <c r="Q378" s="50" t="s">
        <v>2606</v>
      </c>
    </row>
    <row r="379" spans="4:17" ht="15" x14ac:dyDescent="0.25">
      <c r="D379" s="33"/>
      <c r="G379" s="29">
        <v>130</v>
      </c>
      <c r="H379" s="31" t="str">
        <f t="shared" si="30"/>
        <v>419.130</v>
      </c>
      <c r="I379" s="32" t="s">
        <v>2523</v>
      </c>
      <c r="J379" s="30" t="str">
        <f t="shared" si="31"/>
        <v>419.130 - Рукавицы, перчатки</v>
      </c>
      <c r="M379" s="52"/>
      <c r="N379" s="52"/>
      <c r="P379" s="50" t="s">
        <v>3073</v>
      </c>
      <c r="Q379" s="50" t="s">
        <v>2695</v>
      </c>
    </row>
    <row r="380" spans="4:17" ht="15" x14ac:dyDescent="0.25">
      <c r="D380" s="33"/>
      <c r="G380" s="29">
        <v>140</v>
      </c>
      <c r="H380" s="31" t="str">
        <f t="shared" si="30"/>
        <v>419.140</v>
      </c>
      <c r="I380" s="32" t="s">
        <v>2522</v>
      </c>
      <c r="J380" s="30" t="str">
        <f t="shared" si="31"/>
        <v>419.140 - Наушники</v>
      </c>
      <c r="M380" s="52"/>
      <c r="N380" s="52"/>
      <c r="P380" s="50" t="s">
        <v>3575</v>
      </c>
      <c r="Q380" s="50" t="s">
        <v>2185</v>
      </c>
    </row>
    <row r="381" spans="4:17" ht="15" x14ac:dyDescent="0.25">
      <c r="D381" s="33"/>
      <c r="G381" s="29">
        <v>150</v>
      </c>
      <c r="H381" s="31" t="str">
        <f t="shared" si="30"/>
        <v>419.150</v>
      </c>
      <c r="I381" s="32" t="s">
        <v>2521</v>
      </c>
      <c r="J381" s="30" t="str">
        <f t="shared" si="31"/>
        <v>419.150 - Средства защиты органов дыхания</v>
      </c>
      <c r="M381" s="52"/>
      <c r="N381" s="52"/>
      <c r="P381" s="50" t="s">
        <v>3381</v>
      </c>
      <c r="Q381" s="50" t="s">
        <v>2369</v>
      </c>
    </row>
    <row r="382" spans="4:17" ht="15" x14ac:dyDescent="0.25">
      <c r="D382" s="33"/>
      <c r="G382" s="29">
        <v>160</v>
      </c>
      <c r="H382" s="31" t="str">
        <f t="shared" si="30"/>
        <v>419.160</v>
      </c>
      <c r="I382" s="32" t="s">
        <v>2520</v>
      </c>
      <c r="J382" s="30" t="str">
        <f t="shared" si="31"/>
        <v>419.160 - Средства защиты органов зрения</v>
      </c>
      <c r="M382" s="52"/>
      <c r="N382" s="52"/>
      <c r="P382" s="50" t="s">
        <v>3660</v>
      </c>
      <c r="Q382" s="50" t="s">
        <v>2535</v>
      </c>
    </row>
    <row r="383" spans="4:17" ht="15" x14ac:dyDescent="0.25">
      <c r="D383" s="33"/>
      <c r="G383" s="29">
        <v>170</v>
      </c>
      <c r="H383" s="31" t="str">
        <f t="shared" si="30"/>
        <v>419.170</v>
      </c>
      <c r="I383" s="32" t="s">
        <v>2519</v>
      </c>
      <c r="J383" s="30" t="str">
        <f t="shared" si="31"/>
        <v>419.170 - Средства защиты головы</v>
      </c>
      <c r="M383" s="52"/>
      <c r="N383" s="52"/>
      <c r="P383" s="50" t="s">
        <v>3289</v>
      </c>
      <c r="Q383" s="50" t="s">
        <v>2469</v>
      </c>
    </row>
    <row r="384" spans="4:17" ht="15" x14ac:dyDescent="0.25">
      <c r="D384" s="33"/>
      <c r="G384" s="29">
        <v>180</v>
      </c>
      <c r="H384" s="31" t="str">
        <f t="shared" si="30"/>
        <v>419.180</v>
      </c>
      <c r="I384" s="32" t="s">
        <v>2518</v>
      </c>
      <c r="J384" s="30" t="str">
        <f t="shared" si="31"/>
        <v>419.180 - Газозащитные аппараты</v>
      </c>
      <c r="M384" s="52"/>
      <c r="N384" s="52"/>
      <c r="P384" s="50" t="s">
        <v>3208</v>
      </c>
      <c r="Q384" s="50" t="s">
        <v>2559</v>
      </c>
    </row>
    <row r="385" spans="4:17" ht="15" x14ac:dyDescent="0.25">
      <c r="D385" s="33"/>
      <c r="G385" s="29">
        <v>190</v>
      </c>
      <c r="H385" s="31" t="str">
        <f t="shared" si="30"/>
        <v>419.190</v>
      </c>
      <c r="I385" s="32" t="s">
        <v>2517</v>
      </c>
      <c r="J385" s="30" t="str">
        <f t="shared" si="31"/>
        <v>419.190 - Спецодежда и СИЗ.Средства для высотных работ</v>
      </c>
      <c r="M385" s="52"/>
      <c r="N385" s="52"/>
      <c r="P385" s="50" t="s">
        <v>3641</v>
      </c>
      <c r="Q385" s="50" t="s">
        <v>2118</v>
      </c>
    </row>
    <row r="386" spans="4:17" ht="15" x14ac:dyDescent="0.25">
      <c r="D386" s="33"/>
      <c r="G386" s="29">
        <v>200</v>
      </c>
      <c r="H386" s="31" t="str">
        <f t="shared" si="30"/>
        <v>419.200</v>
      </c>
      <c r="I386" s="32" t="s">
        <v>2516</v>
      </c>
      <c r="J386" s="30" t="str">
        <f t="shared" si="31"/>
        <v>419.200 - Патроны</v>
      </c>
      <c r="M386" s="52"/>
      <c r="N386" s="52"/>
      <c r="P386" s="50" t="s">
        <v>3287</v>
      </c>
      <c r="Q386" s="50" t="s">
        <v>2471</v>
      </c>
    </row>
    <row r="387" spans="4:17" ht="15" x14ac:dyDescent="0.25">
      <c r="D387" s="33"/>
      <c r="G387" s="29">
        <v>210</v>
      </c>
      <c r="H387" s="31" t="str">
        <f t="shared" si="30"/>
        <v>419.210</v>
      </c>
      <c r="I387" s="32" t="s">
        <v>2515</v>
      </c>
      <c r="J387" s="30" t="str">
        <f t="shared" si="31"/>
        <v>419.210 - Аптечки.</v>
      </c>
      <c r="M387" s="52"/>
      <c r="N387" s="52"/>
      <c r="P387" s="50" t="s">
        <v>3286</v>
      </c>
      <c r="Q387" s="50" t="s">
        <v>2472</v>
      </c>
    </row>
    <row r="388" spans="4:17" ht="15" x14ac:dyDescent="0.25">
      <c r="D388" s="33">
        <v>420</v>
      </c>
      <c r="E388" s="27" t="s">
        <v>2514</v>
      </c>
      <c r="F388" s="28" t="str">
        <f>D388&amp;" - "&amp;E388</f>
        <v>420 - Бумага и канцтовары</v>
      </c>
      <c r="M388" s="52"/>
      <c r="N388" s="52"/>
      <c r="P388" s="50" t="s">
        <v>3288</v>
      </c>
      <c r="Q388" s="50" t="s">
        <v>2470</v>
      </c>
    </row>
    <row r="389" spans="4:17" ht="15" x14ac:dyDescent="0.25">
      <c r="D389" s="33"/>
      <c r="G389" s="29">
        <v>110</v>
      </c>
      <c r="H389" s="31" t="str">
        <f t="shared" ref="H389:H396" si="32">$D$388&amp;"."&amp;G389</f>
        <v>420.110</v>
      </c>
      <c r="I389" s="32" t="s">
        <v>2513</v>
      </c>
      <c r="J389" s="30" t="str">
        <f t="shared" ref="J389:J396" si="33">H389&amp;" - "&amp;I389</f>
        <v>420.110 - Бумага Комус</v>
      </c>
      <c r="M389" s="52"/>
      <c r="N389" s="52"/>
      <c r="P389" s="50" t="s">
        <v>3071</v>
      </c>
      <c r="Q389" s="50" t="s">
        <v>2697</v>
      </c>
    </row>
    <row r="390" spans="4:17" ht="15" x14ac:dyDescent="0.25">
      <c r="D390" s="33"/>
      <c r="G390" s="29">
        <v>120</v>
      </c>
      <c r="H390" s="31" t="str">
        <f t="shared" si="32"/>
        <v>420.120</v>
      </c>
      <c r="I390" s="32" t="s">
        <v>2512</v>
      </c>
      <c r="J390" s="30" t="str">
        <f t="shared" si="33"/>
        <v>420.120 - Лента, диски диаграммные.</v>
      </c>
      <c r="M390" s="52"/>
      <c r="N390" s="52"/>
      <c r="P390" s="50" t="s">
        <v>3485</v>
      </c>
      <c r="Q390" s="50" t="s">
        <v>2274</v>
      </c>
    </row>
    <row r="391" spans="4:17" ht="15" x14ac:dyDescent="0.25">
      <c r="D391" s="33"/>
      <c r="G391" s="29">
        <v>130</v>
      </c>
      <c r="H391" s="31" t="str">
        <f t="shared" si="32"/>
        <v>420.130</v>
      </c>
      <c r="I391" s="32" t="s">
        <v>2511</v>
      </c>
      <c r="J391" s="30" t="str">
        <f t="shared" si="33"/>
        <v>420.130 - Салфетки.</v>
      </c>
      <c r="M391" s="52"/>
      <c r="N391" s="52"/>
      <c r="P391" s="60" t="s">
        <v>3486</v>
      </c>
      <c r="Q391" s="53" t="s">
        <v>2273</v>
      </c>
    </row>
    <row r="392" spans="4:17" ht="15" x14ac:dyDescent="0.25">
      <c r="D392" s="33"/>
      <c r="G392" s="29">
        <v>140</v>
      </c>
      <c r="H392" s="31" t="str">
        <f t="shared" si="32"/>
        <v>420.140</v>
      </c>
      <c r="I392" s="32" t="s">
        <v>2510</v>
      </c>
      <c r="J392" s="30" t="str">
        <f t="shared" si="33"/>
        <v>420.140 - Бумага писчая</v>
      </c>
      <c r="M392" s="52"/>
      <c r="N392" s="52"/>
      <c r="P392" s="50" t="s">
        <v>2930</v>
      </c>
      <c r="Q392" s="50" t="s">
        <v>2851</v>
      </c>
    </row>
    <row r="393" spans="4:17" ht="15" x14ac:dyDescent="0.25">
      <c r="D393" s="33"/>
      <c r="G393" s="29">
        <v>150</v>
      </c>
      <c r="H393" s="31" t="str">
        <f t="shared" si="32"/>
        <v>420.150</v>
      </c>
      <c r="I393" s="32" t="s">
        <v>2509</v>
      </c>
      <c r="J393" s="30" t="str">
        <f t="shared" si="33"/>
        <v>420.150 - Бумага оберточная и упаковочная</v>
      </c>
      <c r="M393" s="52"/>
      <c r="N393" s="52"/>
      <c r="P393" s="50" t="s">
        <v>3439</v>
      </c>
      <c r="Q393" s="50" t="s">
        <v>2315</v>
      </c>
    </row>
    <row r="394" spans="4:17" ht="15" x14ac:dyDescent="0.25">
      <c r="D394" s="33"/>
      <c r="G394" s="29">
        <v>160</v>
      </c>
      <c r="H394" s="31" t="str">
        <f t="shared" si="32"/>
        <v>420.160</v>
      </c>
      <c r="I394" s="32" t="s">
        <v>2508</v>
      </c>
      <c r="J394" s="30" t="str">
        <f t="shared" si="33"/>
        <v>420.160 - Картон</v>
      </c>
      <c r="M394" s="52"/>
      <c r="N394" s="52"/>
      <c r="P394" s="50" t="s">
        <v>2978</v>
      </c>
      <c r="Q394" s="50" t="s">
        <v>2797</v>
      </c>
    </row>
    <row r="395" spans="4:17" ht="15" x14ac:dyDescent="0.25">
      <c r="D395" s="33"/>
      <c r="G395" s="29">
        <v>170</v>
      </c>
      <c r="H395" s="31" t="str">
        <f t="shared" si="32"/>
        <v>420.170</v>
      </c>
      <c r="I395" s="32" t="s">
        <v>2507</v>
      </c>
      <c r="J395" s="30" t="str">
        <f t="shared" si="33"/>
        <v>420.170 - Целлюлоза</v>
      </c>
      <c r="M395" s="52"/>
      <c r="N395" s="52"/>
      <c r="P395" s="50" t="s">
        <v>3159</v>
      </c>
      <c r="Q395" s="50" t="s">
        <v>2609</v>
      </c>
    </row>
    <row r="396" spans="4:17" ht="15" x14ac:dyDescent="0.25">
      <c r="D396" s="33"/>
      <c r="G396" s="29">
        <v>180</v>
      </c>
      <c r="H396" s="31" t="str">
        <f t="shared" si="32"/>
        <v>420.180</v>
      </c>
      <c r="I396" s="32" t="s">
        <v>2506</v>
      </c>
      <c r="J396" s="30" t="str">
        <f t="shared" si="33"/>
        <v>420.180 - Канцтовары</v>
      </c>
      <c r="M396" s="52"/>
      <c r="N396" s="52"/>
      <c r="P396" s="50" t="s">
        <v>3210</v>
      </c>
      <c r="Q396" s="50" t="s">
        <v>2556</v>
      </c>
    </row>
    <row r="397" spans="4:17" ht="15" x14ac:dyDescent="0.25">
      <c r="D397" s="33">
        <v>421</v>
      </c>
      <c r="E397" s="27" t="s">
        <v>2505</v>
      </c>
      <c r="F397" s="28" t="str">
        <f>D397&amp;" - "&amp;E397</f>
        <v>421 - Стройматериалы</v>
      </c>
      <c r="M397" s="52"/>
      <c r="N397" s="52"/>
      <c r="P397" s="50" t="s">
        <v>3141</v>
      </c>
      <c r="Q397" s="50" t="s">
        <v>2627</v>
      </c>
    </row>
    <row r="398" spans="4:17" ht="15" x14ac:dyDescent="0.25">
      <c r="D398" s="33"/>
      <c r="G398" s="29">
        <v>110</v>
      </c>
      <c r="H398" s="31" t="str">
        <f t="shared" ref="H398:H419" si="34">$D$397&amp;"."&amp;G398</f>
        <v>421.110</v>
      </c>
      <c r="I398" s="32" t="s">
        <v>2504</v>
      </c>
      <c r="J398" s="30" t="str">
        <f t="shared" ref="J398:J419" si="35">H398&amp;" - "&amp;I398</f>
        <v>421.110 - Ж/Б изделия, бетонные изд.</v>
      </c>
      <c r="M398" s="52"/>
      <c r="N398" s="52"/>
      <c r="P398" s="50" t="s">
        <v>2922</v>
      </c>
      <c r="Q398" s="50" t="s">
        <v>2859</v>
      </c>
    </row>
    <row r="399" spans="4:17" ht="15" x14ac:dyDescent="0.25">
      <c r="D399" s="33"/>
      <c r="G399" s="29">
        <v>120</v>
      </c>
      <c r="H399" s="31" t="str">
        <f t="shared" si="34"/>
        <v>421.120</v>
      </c>
      <c r="I399" s="32" t="s">
        <v>2503</v>
      </c>
      <c r="J399" s="30" t="str">
        <f t="shared" si="35"/>
        <v>421.120 - Инертные материалы</v>
      </c>
      <c r="M399" s="52"/>
      <c r="N399" s="52"/>
      <c r="P399" s="50" t="s">
        <v>3295</v>
      </c>
      <c r="Q399" s="50" t="s">
        <v>2464</v>
      </c>
    </row>
    <row r="400" spans="4:17" ht="15" x14ac:dyDescent="0.25">
      <c r="D400" s="33"/>
      <c r="G400" s="29">
        <v>130</v>
      </c>
      <c r="H400" s="31" t="str">
        <f t="shared" si="34"/>
        <v>421.130</v>
      </c>
      <c r="I400" s="32" t="s">
        <v>1030</v>
      </c>
      <c r="J400" s="30" t="str">
        <f t="shared" si="35"/>
        <v>421.130 - Цемент</v>
      </c>
      <c r="M400" s="52"/>
      <c r="N400" s="52"/>
      <c r="P400" s="50" t="s">
        <v>3656</v>
      </c>
      <c r="Q400" s="50" t="s">
        <v>2849</v>
      </c>
    </row>
    <row r="401" spans="4:17" ht="15" x14ac:dyDescent="0.25">
      <c r="D401" s="33"/>
      <c r="G401" s="29">
        <v>140</v>
      </c>
      <c r="H401" s="31" t="str">
        <f t="shared" si="34"/>
        <v>421.140</v>
      </c>
      <c r="I401" s="32" t="s">
        <v>2502</v>
      </c>
      <c r="J401" s="30" t="str">
        <f t="shared" si="35"/>
        <v>421.140 - Кирпич строительный и отделочный</v>
      </c>
      <c r="M401" s="52"/>
      <c r="N401" s="52"/>
      <c r="P401" s="50" t="s">
        <v>3023</v>
      </c>
      <c r="Q401" s="50" t="s">
        <v>2747</v>
      </c>
    </row>
    <row r="402" spans="4:17" ht="15" x14ac:dyDescent="0.25">
      <c r="D402" s="33"/>
      <c r="G402" s="29">
        <v>150</v>
      </c>
      <c r="H402" s="31" t="str">
        <f t="shared" si="34"/>
        <v>421.150</v>
      </c>
      <c r="I402" s="32" t="s">
        <v>2501</v>
      </c>
      <c r="J402" s="30" t="str">
        <f t="shared" si="35"/>
        <v>421.150 - Природный камень</v>
      </c>
      <c r="M402" s="52"/>
      <c r="N402" s="52"/>
      <c r="P402" s="50" t="s">
        <v>3218</v>
      </c>
      <c r="Q402" s="50" t="s">
        <v>2547</v>
      </c>
    </row>
    <row r="403" spans="4:17" ht="15" x14ac:dyDescent="0.25">
      <c r="D403" s="33"/>
      <c r="G403" s="29">
        <v>160</v>
      </c>
      <c r="H403" s="31" t="str">
        <f t="shared" si="34"/>
        <v>421.160</v>
      </c>
      <c r="I403" s="32" t="s">
        <v>2500</v>
      </c>
      <c r="J403" s="30" t="str">
        <f t="shared" si="35"/>
        <v>421.160 - Блоки дверные, оконные</v>
      </c>
      <c r="M403" s="52"/>
      <c r="N403" s="52"/>
      <c r="P403" s="50" t="s">
        <v>3576</v>
      </c>
      <c r="Q403" s="50" t="s">
        <v>2184</v>
      </c>
    </row>
    <row r="404" spans="4:17" ht="15" x14ac:dyDescent="0.25">
      <c r="D404" s="33"/>
      <c r="G404" s="29">
        <v>170</v>
      </c>
      <c r="H404" s="31" t="str">
        <f t="shared" si="34"/>
        <v>421.170</v>
      </c>
      <c r="I404" s="32" t="s">
        <v>2499</v>
      </c>
      <c r="J404" s="30" t="str">
        <f t="shared" si="35"/>
        <v>421.170 - Шпала железобетонная</v>
      </c>
      <c r="M404" s="52"/>
      <c r="N404" s="52"/>
      <c r="P404" s="50" t="s">
        <v>3413</v>
      </c>
      <c r="Q404" s="50" t="s">
        <v>2338</v>
      </c>
    </row>
    <row r="405" spans="4:17" ht="15" x14ac:dyDescent="0.25">
      <c r="D405" s="33"/>
      <c r="G405" s="29">
        <v>180</v>
      </c>
      <c r="H405" s="31" t="str">
        <f t="shared" si="34"/>
        <v>421.180</v>
      </c>
      <c r="I405" s="32" t="s">
        <v>2498</v>
      </c>
      <c r="J405" s="30" t="str">
        <f t="shared" si="35"/>
        <v>421.180 - Стекло разное</v>
      </c>
      <c r="M405" s="52"/>
      <c r="N405" s="52"/>
      <c r="P405" s="50" t="s">
        <v>3577</v>
      </c>
      <c r="Q405" s="50" t="s">
        <v>2183</v>
      </c>
    </row>
    <row r="406" spans="4:17" ht="15" x14ac:dyDescent="0.25">
      <c r="D406" s="33"/>
      <c r="G406" s="29">
        <v>190</v>
      </c>
      <c r="H406" s="31" t="str">
        <f t="shared" si="34"/>
        <v>421.190</v>
      </c>
      <c r="I406" s="32" t="s">
        <v>2497</v>
      </c>
      <c r="J406" s="30" t="str">
        <f t="shared" si="35"/>
        <v>421.190 - Стеклоблок</v>
      </c>
      <c r="M406" s="52"/>
      <c r="N406" s="52"/>
      <c r="P406" s="50" t="s">
        <v>3611</v>
      </c>
      <c r="Q406" s="50" t="s">
        <v>2148</v>
      </c>
    </row>
    <row r="407" spans="4:17" ht="15" x14ac:dyDescent="0.25">
      <c r="D407" s="33"/>
      <c r="G407" s="29">
        <v>200</v>
      </c>
      <c r="H407" s="31" t="str">
        <f t="shared" si="34"/>
        <v>421.200</v>
      </c>
      <c r="I407" s="32" t="s">
        <v>2496</v>
      </c>
      <c r="J407" s="30" t="str">
        <f t="shared" si="35"/>
        <v>421.200 - Вышки, лестницы, стремянки</v>
      </c>
      <c r="M407" s="52"/>
      <c r="N407" s="52"/>
      <c r="P407" s="50" t="s">
        <v>3620</v>
      </c>
      <c r="Q407" s="50" t="s">
        <v>2139</v>
      </c>
    </row>
    <row r="408" spans="4:17" ht="15" x14ac:dyDescent="0.25">
      <c r="D408" s="33"/>
      <c r="G408" s="29">
        <v>210</v>
      </c>
      <c r="H408" s="31" t="str">
        <f t="shared" si="34"/>
        <v>421.210</v>
      </c>
      <c r="I408" s="32" t="s">
        <v>2495</v>
      </c>
      <c r="J408" s="30" t="str">
        <f t="shared" si="35"/>
        <v>421.210 - Ацеид-плиты</v>
      </c>
      <c r="M408" s="52"/>
      <c r="N408" s="52"/>
      <c r="P408" s="50" t="s">
        <v>3609</v>
      </c>
      <c r="Q408" s="50" t="s">
        <v>2150</v>
      </c>
    </row>
    <row r="409" spans="4:17" ht="15" x14ac:dyDescent="0.25">
      <c r="D409" s="33"/>
      <c r="G409" s="29">
        <v>220</v>
      </c>
      <c r="H409" s="31" t="str">
        <f t="shared" si="34"/>
        <v>421.220</v>
      </c>
      <c r="I409" s="32" t="s">
        <v>2494</v>
      </c>
      <c r="J409" s="30" t="str">
        <f t="shared" si="35"/>
        <v>421.220 - Стеновые панели.</v>
      </c>
      <c r="M409" s="52"/>
      <c r="N409" s="52"/>
      <c r="P409" s="50" t="s">
        <v>3578</v>
      </c>
      <c r="Q409" s="50" t="s">
        <v>2182</v>
      </c>
    </row>
    <row r="410" spans="4:17" ht="15" x14ac:dyDescent="0.25">
      <c r="D410" s="33"/>
      <c r="G410" s="29">
        <v>230</v>
      </c>
      <c r="H410" s="31" t="str">
        <f t="shared" si="34"/>
        <v>421.230</v>
      </c>
      <c r="I410" s="32" t="s">
        <v>2493</v>
      </c>
      <c r="J410" s="30" t="str">
        <f t="shared" si="35"/>
        <v>421.230 - Кровля</v>
      </c>
      <c r="M410" s="52"/>
      <c r="N410" s="52"/>
      <c r="P410" s="50" t="s">
        <v>3579</v>
      </c>
      <c r="Q410" s="50" t="s">
        <v>2181</v>
      </c>
    </row>
    <row r="411" spans="4:17" ht="15" x14ac:dyDescent="0.25">
      <c r="D411" s="33"/>
      <c r="G411" s="29">
        <v>240</v>
      </c>
      <c r="H411" s="31" t="str">
        <f t="shared" si="34"/>
        <v>421.240</v>
      </c>
      <c r="I411" s="32" t="s">
        <v>2492</v>
      </c>
      <c r="J411" s="30" t="str">
        <f t="shared" si="35"/>
        <v>421.240 - Профильные материалы.</v>
      </c>
      <c r="M411" s="52"/>
      <c r="N411" s="52"/>
      <c r="P411" s="50" t="s">
        <v>3580</v>
      </c>
      <c r="Q411" s="50" t="s">
        <v>2180</v>
      </c>
    </row>
    <row r="412" spans="4:17" ht="15" x14ac:dyDescent="0.25">
      <c r="D412" s="33"/>
      <c r="G412" s="29">
        <v>250</v>
      </c>
      <c r="H412" s="31" t="str">
        <f t="shared" si="34"/>
        <v>421.250</v>
      </c>
      <c r="I412" s="32" t="s">
        <v>2491</v>
      </c>
      <c r="J412" s="30" t="str">
        <f t="shared" si="35"/>
        <v>421.250 - Расходные материалы для отделочных работ.</v>
      </c>
      <c r="M412" s="52"/>
      <c r="N412" s="52"/>
      <c r="P412" s="50" t="s">
        <v>3627</v>
      </c>
      <c r="Q412" s="50" t="s">
        <v>2132</v>
      </c>
    </row>
    <row r="413" spans="4:17" ht="15" x14ac:dyDescent="0.25">
      <c r="D413" s="33"/>
      <c r="G413" s="29">
        <v>260</v>
      </c>
      <c r="H413" s="31" t="str">
        <f t="shared" si="34"/>
        <v>421.260</v>
      </c>
      <c r="I413" s="32" t="s">
        <v>2490</v>
      </c>
      <c r="J413" s="30" t="str">
        <f t="shared" si="35"/>
        <v>421.260 - Пенополиуретановые плиты</v>
      </c>
      <c r="M413" s="52"/>
      <c r="N413" s="52"/>
      <c r="P413" s="50" t="s">
        <v>3260</v>
      </c>
      <c r="Q413" s="50" t="s">
        <v>2501</v>
      </c>
    </row>
    <row r="414" spans="4:17" ht="15" x14ac:dyDescent="0.25">
      <c r="D414" s="33"/>
      <c r="G414" s="29">
        <v>270</v>
      </c>
      <c r="H414" s="31" t="str">
        <f t="shared" si="34"/>
        <v>421.270</v>
      </c>
      <c r="I414" s="32" t="s">
        <v>2489</v>
      </c>
      <c r="J414" s="30" t="str">
        <f t="shared" si="35"/>
        <v>421.270 - Песок</v>
      </c>
      <c r="M414" s="52"/>
      <c r="N414" s="52"/>
      <c r="P414" s="50" t="s">
        <v>2911</v>
      </c>
      <c r="Q414" s="50" t="s">
        <v>2869</v>
      </c>
    </row>
    <row r="415" spans="4:17" ht="15" x14ac:dyDescent="0.25">
      <c r="D415" s="33"/>
      <c r="G415" s="29">
        <v>280</v>
      </c>
      <c r="H415" s="31" t="str">
        <f t="shared" si="34"/>
        <v>421.280</v>
      </c>
      <c r="I415" s="32" t="s">
        <v>2488</v>
      </c>
      <c r="J415" s="30" t="str">
        <f t="shared" si="35"/>
        <v>421.280 - Противопожарные покрытия</v>
      </c>
      <c r="M415" s="52"/>
      <c r="N415" s="52"/>
      <c r="P415" s="50" t="s">
        <v>3098</v>
      </c>
      <c r="Q415" s="50" t="s">
        <v>2669</v>
      </c>
    </row>
    <row r="416" spans="4:17" ht="15" x14ac:dyDescent="0.25">
      <c r="D416" s="33"/>
      <c r="G416" s="29">
        <v>290</v>
      </c>
      <c r="H416" s="31" t="str">
        <f t="shared" si="34"/>
        <v>421.290</v>
      </c>
      <c r="I416" s="32" t="s">
        <v>2487</v>
      </c>
      <c r="J416" s="30" t="str">
        <f t="shared" si="35"/>
        <v>421.290 - Теплоизоляционные изделия</v>
      </c>
      <c r="M416" s="52"/>
      <c r="N416" s="52"/>
      <c r="P416" s="50" t="s">
        <v>3125</v>
      </c>
      <c r="Q416" s="50" t="s">
        <v>2641</v>
      </c>
    </row>
    <row r="417" spans="4:17" ht="15" x14ac:dyDescent="0.25">
      <c r="D417" s="33"/>
      <c r="G417" s="29">
        <v>300</v>
      </c>
      <c r="H417" s="31" t="str">
        <f t="shared" si="34"/>
        <v>421.300</v>
      </c>
      <c r="I417" s="32" t="s">
        <v>2486</v>
      </c>
      <c r="J417" s="30" t="str">
        <f t="shared" si="35"/>
        <v>421.300 - Модульные мобильные конструкции</v>
      </c>
      <c r="M417" s="52"/>
      <c r="N417" s="52"/>
      <c r="P417" s="50" t="s">
        <v>2997</v>
      </c>
      <c r="Q417" s="50" t="s">
        <v>2775</v>
      </c>
    </row>
    <row r="418" spans="4:17" ht="15" x14ac:dyDescent="0.25">
      <c r="D418" s="33"/>
      <c r="G418" s="29">
        <v>310</v>
      </c>
      <c r="H418" s="31" t="str">
        <f t="shared" si="34"/>
        <v>421.310</v>
      </c>
      <c r="I418" s="32" t="s">
        <v>2485</v>
      </c>
      <c r="J418" s="30" t="str">
        <f t="shared" si="35"/>
        <v>421.310 - Формовочные смеси</v>
      </c>
      <c r="M418" s="52"/>
      <c r="N418" s="52"/>
      <c r="P418" s="50" t="s">
        <v>2995</v>
      </c>
      <c r="Q418" s="50" t="s">
        <v>2777</v>
      </c>
    </row>
    <row r="419" spans="4:17" ht="15" x14ac:dyDescent="0.25">
      <c r="D419" s="33"/>
      <c r="G419" s="29">
        <v>320</v>
      </c>
      <c r="H419" s="31" t="str">
        <f t="shared" si="34"/>
        <v>421.320</v>
      </c>
      <c r="I419" s="32" t="s">
        <v>2484</v>
      </c>
      <c r="J419" s="30" t="str">
        <f t="shared" si="35"/>
        <v>421.320 - Изделия из каменного литья</v>
      </c>
      <c r="M419" s="52"/>
      <c r="N419" s="52"/>
      <c r="P419" s="50" t="s">
        <v>2994</v>
      </c>
      <c r="Q419" s="50" t="s">
        <v>2778</v>
      </c>
    </row>
    <row r="420" spans="4:17" ht="15" x14ac:dyDescent="0.25">
      <c r="D420" s="33">
        <v>422</v>
      </c>
      <c r="E420" s="27" t="s">
        <v>2483</v>
      </c>
      <c r="F420" s="28" t="str">
        <f>D420&amp;" - "&amp;E420</f>
        <v>422 - ЖБИ изделия кроме стройматериалов</v>
      </c>
      <c r="M420" s="52"/>
      <c r="N420" s="52"/>
      <c r="P420" s="50" t="s">
        <v>2996</v>
      </c>
      <c r="Q420" s="50" t="s">
        <v>2776</v>
      </c>
    </row>
    <row r="421" spans="4:17" ht="15" x14ac:dyDescent="0.25">
      <c r="D421" s="33">
        <v>423</v>
      </c>
      <c r="E421" s="27" t="s">
        <v>2482</v>
      </c>
      <c r="F421" s="28" t="str">
        <f>D421&amp;" - "&amp;E421</f>
        <v>423 - Теплоизоляционные материалы</v>
      </c>
      <c r="M421" s="52"/>
      <c r="N421" s="52"/>
      <c r="P421" s="50" t="s">
        <v>2993</v>
      </c>
      <c r="Q421" s="50" t="s">
        <v>2779</v>
      </c>
    </row>
    <row r="422" spans="4:17" ht="15" x14ac:dyDescent="0.25">
      <c r="D422" s="33"/>
      <c r="G422" s="29">
        <v>110</v>
      </c>
      <c r="H422" s="31" t="str">
        <f t="shared" ref="H422:H427" si="36">$D$421&amp;"."&amp;G422</f>
        <v>423.110</v>
      </c>
      <c r="I422" s="32" t="s">
        <v>2481</v>
      </c>
      <c r="J422" s="30" t="str">
        <f t="shared" ref="J422:J427" si="37">H422&amp;" - "&amp;I422</f>
        <v>423.110 - Перлитоцементные изделия</v>
      </c>
      <c r="M422" s="52"/>
      <c r="N422" s="52"/>
      <c r="P422" s="50" t="s">
        <v>3014</v>
      </c>
      <c r="Q422" s="50" t="s">
        <v>2756</v>
      </c>
    </row>
    <row r="423" spans="4:17" ht="15" x14ac:dyDescent="0.25">
      <c r="D423" s="33"/>
      <c r="G423" s="29">
        <v>120</v>
      </c>
      <c r="H423" s="31" t="str">
        <f t="shared" si="36"/>
        <v>423.120</v>
      </c>
      <c r="I423" s="32" t="s">
        <v>2480</v>
      </c>
      <c r="J423" s="30" t="str">
        <f t="shared" si="37"/>
        <v>423.120 - Совелитовые плиты</v>
      </c>
      <c r="M423" s="52"/>
      <c r="N423" s="52"/>
      <c r="P423" s="50" t="s">
        <v>3650</v>
      </c>
      <c r="Q423" s="50" t="s">
        <v>2025</v>
      </c>
    </row>
    <row r="424" spans="4:17" ht="15" x14ac:dyDescent="0.25">
      <c r="D424" s="33"/>
      <c r="G424" s="29">
        <v>130</v>
      </c>
      <c r="H424" s="31" t="str">
        <f t="shared" si="36"/>
        <v>423.130</v>
      </c>
      <c r="I424" s="32" t="s">
        <v>2479</v>
      </c>
      <c r="J424" s="30" t="str">
        <f t="shared" si="37"/>
        <v>423.130 - Минеральные маты</v>
      </c>
      <c r="M424" s="52"/>
      <c r="N424" s="52"/>
      <c r="P424" s="50" t="s">
        <v>3655</v>
      </c>
      <c r="Q424" s="50" t="s">
        <v>2850</v>
      </c>
    </row>
    <row r="425" spans="4:17" ht="15" x14ac:dyDescent="0.25">
      <c r="D425" s="33"/>
      <c r="G425" s="29">
        <v>140</v>
      </c>
      <c r="H425" s="31" t="str">
        <f t="shared" si="36"/>
        <v>423.140</v>
      </c>
      <c r="I425" s="32" t="s">
        <v>2478</v>
      </c>
      <c r="J425" s="30" t="str">
        <f t="shared" si="37"/>
        <v>423.140 - Минеральные плиты</v>
      </c>
      <c r="M425" s="52"/>
      <c r="N425" s="52"/>
      <c r="P425" s="50" t="s">
        <v>3581</v>
      </c>
      <c r="Q425" s="50" t="s">
        <v>2179</v>
      </c>
    </row>
    <row r="426" spans="4:17" ht="15" x14ac:dyDescent="0.25">
      <c r="D426" s="33"/>
      <c r="G426" s="29">
        <v>150</v>
      </c>
      <c r="H426" s="31" t="str">
        <f t="shared" si="36"/>
        <v>423.150</v>
      </c>
      <c r="I426" s="32" t="s">
        <v>2477</v>
      </c>
      <c r="J426" s="30" t="str">
        <f t="shared" si="37"/>
        <v>423.150 - Базальтовые плиты</v>
      </c>
      <c r="M426" s="52"/>
      <c r="N426" s="52"/>
      <c r="P426" s="50" t="s">
        <v>3175</v>
      </c>
      <c r="Q426" s="50" t="s">
        <v>2593</v>
      </c>
    </row>
    <row r="427" spans="4:17" ht="15" x14ac:dyDescent="0.25">
      <c r="D427" s="33"/>
      <c r="G427" s="29">
        <v>151</v>
      </c>
      <c r="H427" s="31" t="str">
        <f t="shared" si="36"/>
        <v>423.151</v>
      </c>
      <c r="I427" s="32" t="s">
        <v>2476</v>
      </c>
      <c r="J427" s="30" t="str">
        <f t="shared" si="37"/>
        <v>423.151 - Система ППУ</v>
      </c>
      <c r="M427" s="52"/>
      <c r="N427" s="52"/>
      <c r="P427" s="50" t="s">
        <v>3509</v>
      </c>
      <c r="Q427" s="50" t="s">
        <v>2251</v>
      </c>
    </row>
    <row r="428" spans="4:17" ht="15" x14ac:dyDescent="0.25">
      <c r="D428" s="33">
        <v>424</v>
      </c>
      <c r="E428" s="27" t="s">
        <v>2475</v>
      </c>
      <c r="F428" s="28" t="str">
        <f>D428&amp;" - "&amp;E428</f>
        <v>424 - Отделочные материалы</v>
      </c>
      <c r="M428" s="52"/>
      <c r="N428" s="52"/>
      <c r="P428" s="50" t="s">
        <v>3516</v>
      </c>
      <c r="Q428" s="50" t="s">
        <v>2244</v>
      </c>
    </row>
    <row r="429" spans="4:17" ht="15" x14ac:dyDescent="0.25">
      <c r="D429" s="33"/>
      <c r="G429" s="29">
        <v>110</v>
      </c>
      <c r="H429" s="31" t="str">
        <f t="shared" ref="H429:H445" si="38">$D$428&amp;"."&amp;G429</f>
        <v>424.110</v>
      </c>
      <c r="I429" s="32" t="s">
        <v>2474</v>
      </c>
      <c r="J429" s="30" t="str">
        <f t="shared" ref="J429:J445" si="39">H429&amp;" - "&amp;I429</f>
        <v>424.110 - Столярные изделия</v>
      </c>
      <c r="M429" s="52"/>
      <c r="N429" s="52"/>
      <c r="P429" s="50" t="s">
        <v>3174</v>
      </c>
      <c r="Q429" s="50" t="s">
        <v>2594</v>
      </c>
    </row>
    <row r="430" spans="4:17" ht="15" x14ac:dyDescent="0.25">
      <c r="D430" s="33"/>
      <c r="G430" s="29">
        <v>120</v>
      </c>
      <c r="H430" s="31" t="str">
        <f t="shared" si="38"/>
        <v>424.120</v>
      </c>
      <c r="I430" s="32" t="s">
        <v>2473</v>
      </c>
      <c r="J430" s="30" t="str">
        <f t="shared" si="39"/>
        <v>424.120 - Строительные смеси</v>
      </c>
      <c r="M430" s="52"/>
      <c r="N430" s="52"/>
      <c r="P430" s="50" t="s">
        <v>3273</v>
      </c>
      <c r="Q430" s="50" t="s">
        <v>2488</v>
      </c>
    </row>
    <row r="431" spans="4:17" ht="15" x14ac:dyDescent="0.25">
      <c r="D431" s="33"/>
      <c r="G431" s="29">
        <v>130</v>
      </c>
      <c r="H431" s="31" t="str">
        <f t="shared" si="38"/>
        <v>424.130</v>
      </c>
      <c r="I431" s="32" t="s">
        <v>2472</v>
      </c>
      <c r="J431" s="30" t="str">
        <f t="shared" si="39"/>
        <v>424.130 - Плитка настенная</v>
      </c>
      <c r="M431" s="52"/>
      <c r="N431" s="52"/>
      <c r="P431" s="50" t="s">
        <v>3269</v>
      </c>
      <c r="Q431" s="50" t="s">
        <v>2492</v>
      </c>
    </row>
    <row r="432" spans="4:17" ht="15" x14ac:dyDescent="0.25">
      <c r="D432" s="33"/>
      <c r="G432" s="29">
        <v>140</v>
      </c>
      <c r="H432" s="31" t="str">
        <f t="shared" si="38"/>
        <v>424.140</v>
      </c>
      <c r="I432" s="32" t="s">
        <v>2471</v>
      </c>
      <c r="J432" s="30" t="str">
        <f t="shared" si="39"/>
        <v>424.140 - Плитка напольная</v>
      </c>
      <c r="M432" s="52"/>
      <c r="N432" s="52"/>
      <c r="P432" s="50" t="s">
        <v>3639</v>
      </c>
      <c r="Q432" s="50" t="s">
        <v>2120</v>
      </c>
    </row>
    <row r="433" spans="4:17" ht="15" x14ac:dyDescent="0.25">
      <c r="D433" s="33"/>
      <c r="G433" s="29">
        <v>150</v>
      </c>
      <c r="H433" s="31" t="str">
        <f t="shared" si="38"/>
        <v>424.150</v>
      </c>
      <c r="I433" s="32" t="s">
        <v>2470</v>
      </c>
      <c r="J433" s="30" t="str">
        <f t="shared" si="39"/>
        <v>424.150 - Плитка потолочная.</v>
      </c>
      <c r="M433" s="52"/>
      <c r="N433" s="52"/>
      <c r="P433" s="50" t="s">
        <v>3378</v>
      </c>
      <c r="Q433" s="50" t="s">
        <v>2372</v>
      </c>
    </row>
    <row r="434" spans="4:17" ht="15" x14ac:dyDescent="0.25">
      <c r="D434" s="33"/>
      <c r="G434" s="29">
        <v>160</v>
      </c>
      <c r="H434" s="31" t="str">
        <f t="shared" si="38"/>
        <v>424.160</v>
      </c>
      <c r="I434" s="32" t="s">
        <v>2469</v>
      </c>
      <c r="J434" s="30" t="str">
        <f t="shared" si="39"/>
        <v>424.160 - Пластиковая фурнитура.</v>
      </c>
      <c r="M434" s="52"/>
      <c r="N434" s="52"/>
      <c r="P434" s="50" t="s">
        <v>3533</v>
      </c>
      <c r="Q434" s="50" t="s">
        <v>2227</v>
      </c>
    </row>
    <row r="435" spans="4:17" ht="15" x14ac:dyDescent="0.25">
      <c r="D435" s="33"/>
      <c r="G435" s="29">
        <v>170</v>
      </c>
      <c r="H435" s="31" t="str">
        <f t="shared" si="38"/>
        <v>424.170</v>
      </c>
      <c r="I435" s="32" t="s">
        <v>2468</v>
      </c>
      <c r="J435" s="30" t="str">
        <f t="shared" si="39"/>
        <v>424.170 - Линолеум</v>
      </c>
      <c r="M435" s="52"/>
      <c r="N435" s="52"/>
      <c r="P435" s="50" t="s">
        <v>3330</v>
      </c>
      <c r="Q435" s="50" t="s">
        <v>2423</v>
      </c>
    </row>
    <row r="436" spans="4:17" ht="15" x14ac:dyDescent="0.25">
      <c r="D436" s="33"/>
      <c r="G436" s="29">
        <v>180</v>
      </c>
      <c r="H436" s="31" t="str">
        <f t="shared" si="38"/>
        <v>424.180</v>
      </c>
      <c r="I436" s="32" t="s">
        <v>2467</v>
      </c>
      <c r="J436" s="30" t="str">
        <f t="shared" si="39"/>
        <v>424.180 - Обои</v>
      </c>
      <c r="M436" s="52"/>
      <c r="N436" s="52"/>
      <c r="P436" s="50" t="s">
        <v>3055</v>
      </c>
      <c r="Q436" s="50" t="s">
        <v>2714</v>
      </c>
    </row>
    <row r="437" spans="4:17" ht="15" x14ac:dyDescent="0.25">
      <c r="D437" s="33"/>
      <c r="G437" s="29">
        <v>190</v>
      </c>
      <c r="H437" s="31" t="str">
        <f t="shared" si="38"/>
        <v>424.190</v>
      </c>
      <c r="I437" s="32" t="s">
        <v>2466</v>
      </c>
      <c r="J437" s="30" t="str">
        <f t="shared" si="39"/>
        <v>424.190 - Паркет,доска обрезная,шпунтованная</v>
      </c>
      <c r="M437" s="52"/>
      <c r="N437" s="52"/>
      <c r="P437" s="50" t="s">
        <v>3625</v>
      </c>
      <c r="Q437" s="50" t="s">
        <v>2134</v>
      </c>
    </row>
    <row r="438" spans="4:17" ht="15" x14ac:dyDescent="0.25">
      <c r="D438" s="33"/>
      <c r="G438" s="29">
        <v>200</v>
      </c>
      <c r="H438" s="31" t="str">
        <f t="shared" si="38"/>
        <v>424.200</v>
      </c>
      <c r="I438" s="32" t="s">
        <v>1037</v>
      </c>
      <c r="J438" s="30" t="str">
        <f t="shared" si="39"/>
        <v>424.200 - Гипсокартон</v>
      </c>
      <c r="M438" s="52"/>
      <c r="N438" s="52"/>
      <c r="P438" s="50" t="s">
        <v>3326</v>
      </c>
      <c r="Q438" s="50" t="s">
        <v>2428</v>
      </c>
    </row>
    <row r="439" spans="4:17" ht="15" x14ac:dyDescent="0.25">
      <c r="D439" s="33"/>
      <c r="G439" s="29">
        <v>210</v>
      </c>
      <c r="H439" s="31" t="str">
        <f t="shared" si="38"/>
        <v>424.210</v>
      </c>
      <c r="I439" s="32" t="s">
        <v>2465</v>
      </c>
      <c r="J439" s="30" t="str">
        <f t="shared" si="39"/>
        <v>424.210 - Гипсоволокнистая плита</v>
      </c>
      <c r="M439" s="52"/>
      <c r="N439" s="52"/>
      <c r="P439" s="50" t="s">
        <v>3606</v>
      </c>
      <c r="Q439" s="50" t="s">
        <v>2153</v>
      </c>
    </row>
    <row r="440" spans="4:17" ht="15" x14ac:dyDescent="0.25">
      <c r="D440" s="33"/>
      <c r="G440" s="29">
        <v>220</v>
      </c>
      <c r="H440" s="31" t="str">
        <f t="shared" si="38"/>
        <v>424.220</v>
      </c>
      <c r="I440" s="32" t="s">
        <v>2464</v>
      </c>
      <c r="J440" s="30" t="str">
        <f t="shared" si="39"/>
        <v>424.220 - Половое покрытие</v>
      </c>
      <c r="M440" s="52"/>
      <c r="N440" s="52"/>
      <c r="P440" s="50" t="s">
        <v>3582</v>
      </c>
      <c r="Q440" s="50" t="s">
        <v>2178</v>
      </c>
    </row>
    <row r="441" spans="4:17" ht="15" x14ac:dyDescent="0.25">
      <c r="D441" s="33"/>
      <c r="G441" s="29">
        <v>230</v>
      </c>
      <c r="H441" s="31" t="str">
        <f t="shared" si="38"/>
        <v>424.230</v>
      </c>
      <c r="I441" s="32" t="s">
        <v>2463</v>
      </c>
      <c r="J441" s="30" t="str">
        <f t="shared" si="39"/>
        <v>424.230 - ДСП</v>
      </c>
      <c r="M441" s="52"/>
      <c r="N441" s="52"/>
      <c r="P441" s="50" t="s">
        <v>3615</v>
      </c>
      <c r="Q441" s="50" t="s">
        <v>2144</v>
      </c>
    </row>
    <row r="442" spans="4:17" ht="15" x14ac:dyDescent="0.25">
      <c r="D442" s="33"/>
      <c r="G442" s="29">
        <v>240</v>
      </c>
      <c r="H442" s="31" t="str">
        <f t="shared" si="38"/>
        <v>424.240</v>
      </c>
      <c r="I442" s="32" t="s">
        <v>2462</v>
      </c>
      <c r="J442" s="30" t="str">
        <f t="shared" si="39"/>
        <v>424.240 - ДВП</v>
      </c>
      <c r="M442" s="52"/>
      <c r="N442" s="52"/>
      <c r="P442" s="50" t="s">
        <v>3165</v>
      </c>
      <c r="Q442" s="50" t="s">
        <v>2603</v>
      </c>
    </row>
    <row r="443" spans="4:17" ht="15" x14ac:dyDescent="0.25">
      <c r="D443" s="33"/>
      <c r="G443" s="29">
        <v>250</v>
      </c>
      <c r="H443" s="31" t="str">
        <f t="shared" si="38"/>
        <v>424.250</v>
      </c>
      <c r="I443" s="32" t="s">
        <v>2461</v>
      </c>
      <c r="J443" s="30" t="str">
        <f t="shared" si="39"/>
        <v>424.250 - Фанера</v>
      </c>
      <c r="M443" s="52"/>
      <c r="N443" s="52"/>
      <c r="P443" s="50" t="s">
        <v>3534</v>
      </c>
      <c r="Q443" s="50" t="s">
        <v>2226</v>
      </c>
    </row>
    <row r="444" spans="4:17" ht="15" x14ac:dyDescent="0.25">
      <c r="D444" s="33"/>
      <c r="G444" s="29">
        <v>260</v>
      </c>
      <c r="H444" s="31" t="str">
        <f t="shared" si="38"/>
        <v>424.260</v>
      </c>
      <c r="I444" s="32" t="s">
        <v>2460</v>
      </c>
      <c r="J444" s="30" t="str">
        <f t="shared" si="39"/>
        <v>424.260 - Лигнофоль</v>
      </c>
      <c r="M444" s="52"/>
      <c r="N444" s="52"/>
      <c r="P444" s="50" t="s">
        <v>2929</v>
      </c>
      <c r="Q444" s="50" t="s">
        <v>2852</v>
      </c>
    </row>
    <row r="445" spans="4:17" ht="15" x14ac:dyDescent="0.25">
      <c r="G445" s="29">
        <v>270</v>
      </c>
      <c r="H445" s="31" t="str">
        <f t="shared" si="38"/>
        <v>424.270</v>
      </c>
      <c r="I445" s="32" t="s">
        <v>2459</v>
      </c>
      <c r="J445" s="30" t="str">
        <f t="shared" si="39"/>
        <v>424.270 - Мел комковой.</v>
      </c>
      <c r="M445" s="52"/>
      <c r="N445" s="52"/>
      <c r="P445" s="50" t="s">
        <v>3614</v>
      </c>
      <c r="Q445" s="50" t="s">
        <v>2145</v>
      </c>
    </row>
    <row r="446" spans="4:17" ht="15" x14ac:dyDescent="0.25">
      <c r="D446" s="33">
        <v>425</v>
      </c>
      <c r="E446" s="27" t="s">
        <v>2458</v>
      </c>
      <c r="F446" s="28" t="str">
        <f>D446&amp;" - "&amp;E446</f>
        <v>425 - Изделия для отопления</v>
      </c>
      <c r="M446" s="52"/>
      <c r="N446" s="52"/>
      <c r="P446" s="50" t="s">
        <v>2916</v>
      </c>
      <c r="Q446" s="50" t="s">
        <v>2865</v>
      </c>
    </row>
    <row r="447" spans="4:17" ht="15" x14ac:dyDescent="0.25">
      <c r="D447" s="33"/>
      <c r="G447" s="29">
        <v>110</v>
      </c>
      <c r="H447" s="31" t="str">
        <f>$D$446&amp;"."&amp;G447</f>
        <v>425.110</v>
      </c>
      <c r="I447" s="32" t="s">
        <v>2457</v>
      </c>
      <c r="J447" s="30" t="str">
        <f>H447&amp;" - "&amp;I447</f>
        <v>425.110 - Изделия для отопления. Радиаторы</v>
      </c>
      <c r="M447" s="52"/>
      <c r="N447" s="52"/>
      <c r="P447" s="50" t="s">
        <v>2913</v>
      </c>
      <c r="Q447" s="50" t="s">
        <v>2867</v>
      </c>
    </row>
    <row r="448" spans="4:17" ht="15" x14ac:dyDescent="0.25">
      <c r="D448" s="33">
        <v>426</v>
      </c>
      <c r="E448" s="27" t="s">
        <v>2456</v>
      </c>
      <c r="F448" s="28" t="str">
        <f>D448&amp;" - "&amp;E448</f>
        <v>426 - Сантехнические изделия</v>
      </c>
      <c r="M448" s="52"/>
      <c r="N448" s="52"/>
      <c r="P448" s="50" t="s">
        <v>2912</v>
      </c>
      <c r="Q448" s="50" t="s">
        <v>2868</v>
      </c>
    </row>
    <row r="449" spans="4:17" ht="15" x14ac:dyDescent="0.25">
      <c r="D449" s="33"/>
      <c r="G449" s="29">
        <v>110</v>
      </c>
      <c r="H449" s="31" t="str">
        <f>$D$448&amp;"."&amp;G449</f>
        <v>426.110</v>
      </c>
      <c r="I449" s="32" t="s">
        <v>2455</v>
      </c>
      <c r="J449" s="30" t="str">
        <f>H449&amp;" - "&amp;I449</f>
        <v>426.110 - Сантехнические изделия. Санфаянс</v>
      </c>
      <c r="M449" s="52"/>
      <c r="N449" s="52"/>
      <c r="P449" s="50" t="s">
        <v>3166</v>
      </c>
      <c r="Q449" s="50" t="s">
        <v>2602</v>
      </c>
    </row>
    <row r="450" spans="4:17" ht="15" x14ac:dyDescent="0.25">
      <c r="D450" s="33"/>
      <c r="G450" s="29">
        <v>120</v>
      </c>
      <c r="H450" s="31" t="str">
        <f>$D$448&amp;"."&amp;G450</f>
        <v>426.120</v>
      </c>
      <c r="I450" s="32" t="s">
        <v>2454</v>
      </c>
      <c r="J450" s="30" t="str">
        <f>H450&amp;" - "&amp;I450</f>
        <v>426.120 - Сантехнические изделия. Сантехническое оборудование для ванной комнаты.</v>
      </c>
      <c r="M450" s="52"/>
      <c r="N450" s="52"/>
      <c r="P450" s="50" t="s">
        <v>3144</v>
      </c>
      <c r="Q450" s="50" t="s">
        <v>2624</v>
      </c>
    </row>
    <row r="451" spans="4:17" ht="15" x14ac:dyDescent="0.25">
      <c r="D451" s="33"/>
      <c r="G451" s="29">
        <v>130</v>
      </c>
      <c r="H451" s="31" t="str">
        <f>$D$448&amp;"."&amp;G451</f>
        <v>426.130</v>
      </c>
      <c r="I451" s="32" t="s">
        <v>2453</v>
      </c>
      <c r="J451" s="30" t="str">
        <f>H451&amp;" - "&amp;I451</f>
        <v>426.130 - Сантехнические изделия. Аксессуары для ванной комнаты.</v>
      </c>
      <c r="M451" s="52"/>
      <c r="N451" s="52"/>
      <c r="P451" s="50" t="s">
        <v>3370</v>
      </c>
      <c r="Q451" s="50" t="s">
        <v>2380</v>
      </c>
    </row>
    <row r="452" spans="4:17" ht="15" x14ac:dyDescent="0.25">
      <c r="D452" s="33">
        <v>427</v>
      </c>
      <c r="E452" s="27" t="s">
        <v>2452</v>
      </c>
      <c r="F452" s="28" t="str">
        <f>D452&amp;" - "&amp;E452</f>
        <v>427 - Изделия для канализации</v>
      </c>
      <c r="M452" s="52"/>
      <c r="N452" s="52"/>
      <c r="P452" s="50" t="s">
        <v>3185</v>
      </c>
      <c r="Q452" s="50" t="s">
        <v>2582</v>
      </c>
    </row>
    <row r="453" spans="4:17" ht="15" x14ac:dyDescent="0.25">
      <c r="D453" s="33"/>
      <c r="G453" s="29">
        <v>110</v>
      </c>
      <c r="H453" s="31" t="str">
        <f>$D$452&amp;"."&amp;G453</f>
        <v>427.110</v>
      </c>
      <c r="I453" s="32" t="s">
        <v>2451</v>
      </c>
      <c r="J453" s="30" t="str">
        <f>H453&amp;" - "&amp;I453</f>
        <v>427.110 - Люки канализационные</v>
      </c>
      <c r="M453" s="52"/>
      <c r="N453" s="52"/>
      <c r="P453" s="50" t="s">
        <v>3177</v>
      </c>
      <c r="Q453" s="50" t="s">
        <v>2591</v>
      </c>
    </row>
    <row r="454" spans="4:17" ht="15" x14ac:dyDescent="0.25">
      <c r="D454" s="33"/>
      <c r="G454" s="29">
        <v>120</v>
      </c>
      <c r="H454" s="31" t="str">
        <f>$D$452&amp;"."&amp;G454</f>
        <v>427.120</v>
      </c>
      <c r="I454" s="32" t="s">
        <v>2450</v>
      </c>
      <c r="J454" s="30" t="str">
        <f>H454&amp;" - "&amp;I454</f>
        <v>427.120 - Трапы</v>
      </c>
      <c r="M454" s="52"/>
      <c r="N454" s="52"/>
      <c r="P454" s="50" t="s">
        <v>3270</v>
      </c>
      <c r="Q454" s="50" t="s">
        <v>2491</v>
      </c>
    </row>
    <row r="455" spans="4:17" ht="15" x14ac:dyDescent="0.25">
      <c r="D455" s="33"/>
      <c r="G455" s="29">
        <v>130</v>
      </c>
      <c r="H455" s="31" t="str">
        <f>$D$452&amp;"."&amp;G455</f>
        <v>427.130</v>
      </c>
      <c r="I455" s="32" t="s">
        <v>2449</v>
      </c>
      <c r="J455" s="30" t="str">
        <f>H455&amp;" - "&amp;I455</f>
        <v>427.130 - Трубы и элементы полипропиленовые</v>
      </c>
      <c r="M455" s="52"/>
      <c r="N455" s="52"/>
      <c r="P455" s="50" t="s">
        <v>3195</v>
      </c>
      <c r="Q455" s="50" t="s">
        <v>2572</v>
      </c>
    </row>
    <row r="456" spans="4:17" ht="15" x14ac:dyDescent="0.25">
      <c r="D456" s="33"/>
      <c r="G456" s="29">
        <v>140</v>
      </c>
      <c r="H456" s="31" t="str">
        <f>$D$452&amp;"."&amp;G456</f>
        <v>427.140</v>
      </c>
      <c r="I456" s="32" t="s">
        <v>2448</v>
      </c>
      <c r="J456" s="30" t="str">
        <f>H456&amp;" - "&amp;I456</f>
        <v>427.140 - Трубы металлопластиковые</v>
      </c>
      <c r="M456" s="52"/>
      <c r="N456" s="52"/>
      <c r="P456" s="50" t="s">
        <v>3583</v>
      </c>
      <c r="Q456" s="50" t="s">
        <v>2177</v>
      </c>
    </row>
    <row r="457" spans="4:17" ht="15" x14ac:dyDescent="0.25">
      <c r="D457" s="33">
        <v>428</v>
      </c>
      <c r="E457" s="27" t="s">
        <v>2447</v>
      </c>
      <c r="F457" s="28" t="str">
        <f>D457&amp;" - "&amp;E457</f>
        <v>428 - Стеллажи</v>
      </c>
      <c r="M457" s="52"/>
      <c r="N457" s="52"/>
      <c r="P457" s="50" t="s">
        <v>3584</v>
      </c>
      <c r="Q457" s="50" t="s">
        <v>2176</v>
      </c>
    </row>
    <row r="458" spans="4:17" ht="15" x14ac:dyDescent="0.25">
      <c r="D458" s="33"/>
      <c r="G458" s="29">
        <v>110</v>
      </c>
      <c r="H458" s="31" t="str">
        <f>$D$457&amp;"."&amp;G458</f>
        <v>428.110</v>
      </c>
      <c r="I458" s="32" t="s">
        <v>2446</v>
      </c>
      <c r="J458" s="30" t="str">
        <f>H458&amp;" - "&amp;I458</f>
        <v>428.110 - Стеллажи.Стеллаж деревянный</v>
      </c>
      <c r="M458" s="52"/>
      <c r="N458" s="52"/>
      <c r="P458" s="50" t="s">
        <v>3458</v>
      </c>
      <c r="Q458" s="50" t="s">
        <v>2297</v>
      </c>
    </row>
    <row r="459" spans="4:17" ht="15" x14ac:dyDescent="0.25">
      <c r="D459" s="33"/>
      <c r="G459" s="29">
        <v>120</v>
      </c>
      <c r="H459" s="31" t="str">
        <f>$D$457&amp;"."&amp;G459</f>
        <v>428.120</v>
      </c>
      <c r="I459" s="32" t="s">
        <v>2445</v>
      </c>
      <c r="J459" s="30" t="str">
        <f>H459&amp;" - "&amp;I459</f>
        <v>428.120 - Стеллажи.Стеллаж складской</v>
      </c>
      <c r="M459" s="52"/>
      <c r="N459" s="52"/>
      <c r="P459" s="50" t="s">
        <v>3440</v>
      </c>
      <c r="Q459" s="50" t="s">
        <v>2314</v>
      </c>
    </row>
    <row r="460" spans="4:17" ht="15" x14ac:dyDescent="0.25">
      <c r="D460" s="33"/>
      <c r="G460" s="29">
        <v>130</v>
      </c>
      <c r="H460" s="31" t="str">
        <f>$D$457&amp;"."&amp;G460</f>
        <v>428.130</v>
      </c>
      <c r="I460" s="32" t="s">
        <v>2444</v>
      </c>
      <c r="J460" s="30" t="str">
        <f>H460&amp;" - "&amp;I460</f>
        <v>428.130 - Стеллажи.Стеллаж архивный</v>
      </c>
      <c r="M460" s="52"/>
      <c r="N460" s="52"/>
      <c r="P460" s="50" t="s">
        <v>3074</v>
      </c>
      <c r="Q460" s="50" t="s">
        <v>2694</v>
      </c>
    </row>
    <row r="461" spans="4:17" ht="15" x14ac:dyDescent="0.25">
      <c r="D461" s="33"/>
      <c r="G461" s="29">
        <v>140</v>
      </c>
      <c r="H461" s="31" t="str">
        <f>$D$457&amp;"."&amp;G461</f>
        <v>428.140</v>
      </c>
      <c r="I461" s="32" t="s">
        <v>2443</v>
      </c>
      <c r="J461" s="30" t="str">
        <f>H461&amp;" - "&amp;I461</f>
        <v>428.140 - Стеллажи.Стеллаж паллетный</v>
      </c>
      <c r="M461" s="52"/>
      <c r="N461" s="52"/>
      <c r="P461" s="50" t="s">
        <v>3124</v>
      </c>
      <c r="Q461" s="50" t="s">
        <v>2642</v>
      </c>
    </row>
    <row r="462" spans="4:17" ht="15" x14ac:dyDescent="0.25">
      <c r="D462" s="33"/>
      <c r="G462" s="29">
        <v>150</v>
      </c>
      <c r="H462" s="31" t="str">
        <f>$D$457&amp;"."&amp;G462</f>
        <v>428.150</v>
      </c>
      <c r="I462" s="32" t="s">
        <v>2442</v>
      </c>
      <c r="J462" s="30" t="str">
        <f>H462&amp;" - "&amp;I462</f>
        <v>428.150 - Стеллажи.Стеллаж мобильный</v>
      </c>
      <c r="M462" s="52"/>
      <c r="N462" s="52"/>
      <c r="P462" s="50" t="s">
        <v>3214</v>
      </c>
      <c r="Q462" s="50" t="s">
        <v>2552</v>
      </c>
    </row>
    <row r="463" spans="4:17" ht="15" x14ac:dyDescent="0.25">
      <c r="D463" s="33">
        <v>429</v>
      </c>
      <c r="E463" s="27" t="s">
        <v>2441</v>
      </c>
      <c r="F463" s="28" t="str">
        <f>D463&amp;" - "&amp;E463</f>
        <v>429 - Мебель</v>
      </c>
      <c r="M463" s="52"/>
      <c r="N463" s="52"/>
      <c r="P463" s="50" t="s">
        <v>3441</v>
      </c>
      <c r="Q463" s="50" t="s">
        <v>2313</v>
      </c>
    </row>
    <row r="464" spans="4:17" ht="15" x14ac:dyDescent="0.25">
      <c r="D464" s="33"/>
      <c r="G464" s="29">
        <v>110</v>
      </c>
      <c r="H464" s="31" t="str">
        <f t="shared" ref="H464:H473" si="40">$D$463&amp;"."&amp;G464</f>
        <v>429.110</v>
      </c>
      <c r="I464" s="32" t="s">
        <v>2440</v>
      </c>
      <c r="J464" s="30" t="str">
        <f t="shared" ref="J464:J473" si="41">H464&amp;" - "&amp;I464</f>
        <v>429.110 - Зеркала обзорные</v>
      </c>
      <c r="M464" s="52"/>
      <c r="N464" s="52"/>
      <c r="P464" s="50" t="s">
        <v>3585</v>
      </c>
      <c r="Q464" s="50" t="s">
        <v>2175</v>
      </c>
    </row>
    <row r="465" spans="4:17" ht="15" x14ac:dyDescent="0.25">
      <c r="D465" s="33"/>
      <c r="G465" s="29">
        <v>120</v>
      </c>
      <c r="H465" s="31" t="str">
        <f t="shared" si="40"/>
        <v>429.120</v>
      </c>
      <c r="I465" s="32" t="s">
        <v>2439</v>
      </c>
      <c r="J465" s="30" t="str">
        <f t="shared" si="41"/>
        <v>429.120 - Зеркала бытовые(офисные)</v>
      </c>
      <c r="M465" s="52"/>
      <c r="N465" s="52"/>
      <c r="P465" s="50" t="s">
        <v>3119</v>
      </c>
      <c r="Q465" s="50" t="s">
        <v>2647</v>
      </c>
    </row>
    <row r="466" spans="4:17" ht="15" x14ac:dyDescent="0.25">
      <c r="D466" s="33"/>
      <c r="G466" s="29">
        <v>130</v>
      </c>
      <c r="H466" s="31" t="str">
        <f t="shared" si="40"/>
        <v>429.130</v>
      </c>
      <c r="I466" s="32" t="s">
        <v>2438</v>
      </c>
      <c r="J466" s="30" t="str">
        <f t="shared" si="41"/>
        <v>429.130 - Мебель стандартного изготовления.</v>
      </c>
      <c r="M466" s="52"/>
      <c r="N466" s="52"/>
      <c r="P466" s="50" t="s">
        <v>3487</v>
      </c>
      <c r="Q466" s="50" t="s">
        <v>2272</v>
      </c>
    </row>
    <row r="467" spans="4:17" ht="15" x14ac:dyDescent="0.25">
      <c r="D467" s="33"/>
      <c r="G467" s="29">
        <v>140</v>
      </c>
      <c r="H467" s="31" t="str">
        <f t="shared" si="40"/>
        <v>429.140</v>
      </c>
      <c r="I467" s="32" t="s">
        <v>2437</v>
      </c>
      <c r="J467" s="30" t="str">
        <f t="shared" si="41"/>
        <v>429.140 - Комус</v>
      </c>
      <c r="M467" s="52"/>
      <c r="N467" s="52"/>
      <c r="P467" s="50" t="s">
        <v>3411</v>
      </c>
      <c r="Q467" s="50" t="s">
        <v>2340</v>
      </c>
    </row>
    <row r="468" spans="4:17" ht="15" x14ac:dyDescent="0.25">
      <c r="D468" s="33"/>
      <c r="G468" s="29">
        <v>150</v>
      </c>
      <c r="H468" s="31" t="str">
        <f t="shared" si="40"/>
        <v>429.150</v>
      </c>
      <c r="I468" s="32" t="s">
        <v>2436</v>
      </c>
      <c r="J468" s="30" t="str">
        <f t="shared" si="41"/>
        <v>429.150 - Мебельные гарнитуры</v>
      </c>
      <c r="M468" s="52"/>
      <c r="N468" s="52"/>
      <c r="P468" s="50" t="s">
        <v>3352</v>
      </c>
      <c r="Q468" s="50" t="s">
        <v>2399</v>
      </c>
    </row>
    <row r="469" spans="4:17" ht="15" x14ac:dyDescent="0.25">
      <c r="D469" s="33"/>
      <c r="G469" s="29">
        <v>160</v>
      </c>
      <c r="H469" s="31" t="str">
        <f t="shared" si="40"/>
        <v>429.160</v>
      </c>
      <c r="I469" s="32" t="s">
        <v>2435</v>
      </c>
      <c r="J469" s="30" t="str">
        <f t="shared" si="41"/>
        <v>429.160 - Мебель нестандартного изготовления</v>
      </c>
      <c r="M469" s="52"/>
      <c r="N469" s="52"/>
      <c r="P469" s="50" t="s">
        <v>3372</v>
      </c>
      <c r="Q469" s="50" t="s">
        <v>2378</v>
      </c>
    </row>
    <row r="470" spans="4:17" ht="15" x14ac:dyDescent="0.25">
      <c r="D470" s="33"/>
      <c r="G470" s="29">
        <v>170</v>
      </c>
      <c r="H470" s="31" t="str">
        <f t="shared" si="40"/>
        <v>429.170</v>
      </c>
      <c r="I470" s="32" t="s">
        <v>2434</v>
      </c>
      <c r="J470" s="30" t="str">
        <f t="shared" si="41"/>
        <v>429.170 - Мебель металлическая</v>
      </c>
      <c r="M470" s="52"/>
      <c r="N470" s="52"/>
      <c r="P470" s="50" t="s">
        <v>3498</v>
      </c>
      <c r="Q470" s="50" t="s">
        <v>2263</v>
      </c>
    </row>
    <row r="471" spans="4:17" ht="15" x14ac:dyDescent="0.25">
      <c r="D471" s="33"/>
      <c r="G471" s="29">
        <v>180</v>
      </c>
      <c r="H471" s="31" t="str">
        <f t="shared" si="40"/>
        <v>429.180</v>
      </c>
      <c r="I471" s="32" t="s">
        <v>2433</v>
      </c>
      <c r="J471" s="30" t="str">
        <f t="shared" si="41"/>
        <v>429.180 - Ящики, шкафы инструментальные.</v>
      </c>
      <c r="M471" s="52"/>
      <c r="N471" s="52"/>
      <c r="P471" s="50" t="s">
        <v>3496</v>
      </c>
      <c r="Q471" s="50" t="s">
        <v>2265</v>
      </c>
    </row>
    <row r="472" spans="4:17" ht="15" x14ac:dyDescent="0.25">
      <c r="D472" s="33"/>
      <c r="G472" s="29">
        <v>190</v>
      </c>
      <c r="H472" s="31" t="str">
        <f t="shared" si="40"/>
        <v>429.190</v>
      </c>
      <c r="I472" s="32" t="s">
        <v>2432</v>
      </c>
      <c r="J472" s="30" t="str">
        <f t="shared" si="41"/>
        <v>429.190 - Мебель лабораторная</v>
      </c>
      <c r="M472" s="52"/>
      <c r="N472" s="52"/>
      <c r="P472" s="50" t="s">
        <v>3494</v>
      </c>
      <c r="Q472" s="50" t="s">
        <v>2267</v>
      </c>
    </row>
    <row r="473" spans="4:17" ht="15" x14ac:dyDescent="0.25">
      <c r="D473" s="33"/>
      <c r="G473" s="29">
        <v>200</v>
      </c>
      <c r="H473" s="31" t="str">
        <f t="shared" si="40"/>
        <v>429.200</v>
      </c>
      <c r="I473" s="32" t="s">
        <v>2431</v>
      </c>
      <c r="J473" s="30" t="str">
        <f t="shared" si="41"/>
        <v>429.200 - Фурнитура</v>
      </c>
      <c r="M473" s="52"/>
      <c r="N473" s="52"/>
      <c r="P473" s="50" t="s">
        <v>3493</v>
      </c>
      <c r="Q473" s="50" t="s">
        <v>2268</v>
      </c>
    </row>
    <row r="474" spans="4:17" ht="15" x14ac:dyDescent="0.25">
      <c r="D474" s="33">
        <v>430</v>
      </c>
      <c r="E474" s="27" t="s">
        <v>2430</v>
      </c>
      <c r="F474" s="28" t="str">
        <f>D474&amp;" - "&amp;E474</f>
        <v>430 - Бытовая техника (МБП)</v>
      </c>
      <c r="M474" s="52"/>
      <c r="N474" s="52"/>
      <c r="P474" s="50" t="s">
        <v>3340</v>
      </c>
      <c r="Q474" s="50" t="s">
        <v>2413</v>
      </c>
    </row>
    <row r="475" spans="4:17" ht="15" x14ac:dyDescent="0.25">
      <c r="D475" s="33"/>
      <c r="G475" s="29">
        <v>110</v>
      </c>
      <c r="H475" s="31" t="str">
        <f>$D$474&amp;"."&amp;G475</f>
        <v>430.110</v>
      </c>
      <c r="I475" s="32" t="s">
        <v>3802</v>
      </c>
      <c r="J475" s="30" t="str">
        <f>H475&amp;" - "&amp;I475</f>
        <v>430.110 - Вентиляторы (МБП)</v>
      </c>
      <c r="M475" s="52"/>
      <c r="N475" s="52"/>
      <c r="P475" s="50" t="s">
        <v>3482</v>
      </c>
      <c r="Q475" s="50" t="s">
        <v>2277</v>
      </c>
    </row>
    <row r="476" spans="4:17" ht="15" x14ac:dyDescent="0.25">
      <c r="D476" s="33"/>
      <c r="G476" s="29">
        <v>120</v>
      </c>
      <c r="H476" s="31" t="str">
        <f>$D$474&amp;"."&amp;G476</f>
        <v>430.120</v>
      </c>
      <c r="I476" s="32" t="s">
        <v>2429</v>
      </c>
      <c r="J476" s="30" t="str">
        <f>H476&amp;" - "&amp;I476</f>
        <v>430.120 - Сушилки</v>
      </c>
      <c r="M476" s="52"/>
      <c r="N476" s="52"/>
      <c r="P476" s="50" t="s">
        <v>3136</v>
      </c>
      <c r="Q476" s="50" t="s">
        <v>2631</v>
      </c>
    </row>
    <row r="477" spans="4:17" ht="15" x14ac:dyDescent="0.25">
      <c r="D477" s="33"/>
      <c r="G477" s="29">
        <v>130</v>
      </c>
      <c r="H477" s="31" t="str">
        <f>$D$474&amp;"."&amp;G477</f>
        <v>430.130</v>
      </c>
      <c r="I477" s="32" t="s">
        <v>2428</v>
      </c>
      <c r="J477" s="30" t="str">
        <f>H477&amp;" - "&amp;I477</f>
        <v>430.130 - Радио, часы, магнитолы</v>
      </c>
      <c r="M477" s="52"/>
      <c r="N477" s="52"/>
      <c r="P477" s="50" t="s">
        <v>3554</v>
      </c>
      <c r="Q477" s="50" t="s">
        <v>2206</v>
      </c>
    </row>
    <row r="478" spans="4:17" ht="15" x14ac:dyDescent="0.25">
      <c r="D478" s="33"/>
      <c r="G478" s="29">
        <v>140</v>
      </c>
      <c r="H478" s="31" t="str">
        <f>$D$474&amp;"."&amp;G478</f>
        <v>430.140</v>
      </c>
      <c r="I478" s="32" t="s">
        <v>2427</v>
      </c>
      <c r="J478" s="30" t="str">
        <f>H478&amp;" - "&amp;I478</f>
        <v>430.140 - Утюги,чайники</v>
      </c>
      <c r="M478" s="52"/>
      <c r="N478" s="52"/>
      <c r="P478" s="50" t="s">
        <v>3232</v>
      </c>
      <c r="Q478" s="50" t="s">
        <v>2531</v>
      </c>
    </row>
    <row r="479" spans="4:17" ht="15" x14ac:dyDescent="0.25">
      <c r="D479" s="33"/>
      <c r="G479" s="29">
        <v>150</v>
      </c>
      <c r="H479" s="31" t="str">
        <f>$D$474&amp;"."&amp;G479</f>
        <v>430.150</v>
      </c>
      <c r="I479" s="32" t="s">
        <v>2426</v>
      </c>
      <c r="J479" s="30" t="str">
        <f>H479&amp;" - "&amp;I479</f>
        <v>430.150 - Светильники,люстры</v>
      </c>
      <c r="M479" s="52"/>
      <c r="N479" s="52"/>
      <c r="P479" s="50" t="s">
        <v>3239</v>
      </c>
      <c r="Q479" s="50" t="s">
        <v>2523</v>
      </c>
    </row>
    <row r="480" spans="4:17" ht="15" x14ac:dyDescent="0.25">
      <c r="D480" s="33">
        <v>431</v>
      </c>
      <c r="E480" s="27" t="s">
        <v>2425</v>
      </c>
      <c r="F480" s="28" t="str">
        <f>D480&amp;" - "&amp;E480</f>
        <v>431 - Бытовая техника (крупная)</v>
      </c>
      <c r="M480" s="52"/>
      <c r="N480" s="52"/>
      <c r="P480" s="50" t="s">
        <v>2895</v>
      </c>
      <c r="Q480" s="50" t="s">
        <v>2883</v>
      </c>
    </row>
    <row r="481" spans="4:17" ht="15" x14ac:dyDescent="0.25">
      <c r="D481" s="33"/>
      <c r="G481" s="29">
        <v>110</v>
      </c>
      <c r="H481" s="31" t="str">
        <f t="shared" ref="H481:H488" si="42">$D$480&amp;"."&amp;G481</f>
        <v>431.110</v>
      </c>
      <c r="I481" s="32" t="s">
        <v>2424</v>
      </c>
      <c r="J481" s="30" t="str">
        <f t="shared" ref="J481:J488" si="43">H481&amp;" - "&amp;I481</f>
        <v>431.110 - Холодильники</v>
      </c>
      <c r="M481" s="52"/>
      <c r="N481" s="52"/>
      <c r="P481" s="50" t="s">
        <v>2896</v>
      </c>
      <c r="Q481" s="50" t="s">
        <v>2882</v>
      </c>
    </row>
    <row r="482" spans="4:17" ht="15" x14ac:dyDescent="0.25">
      <c r="D482" s="33"/>
      <c r="G482" s="29">
        <v>120</v>
      </c>
      <c r="H482" s="31" t="str">
        <f t="shared" si="42"/>
        <v>431.120</v>
      </c>
      <c r="I482" s="32" t="s">
        <v>2423</v>
      </c>
      <c r="J482" s="30" t="str">
        <f t="shared" si="43"/>
        <v>431.120 - Пылесосы</v>
      </c>
      <c r="M482" s="52"/>
      <c r="N482" s="52"/>
      <c r="P482" s="50" t="s">
        <v>2898</v>
      </c>
      <c r="Q482" s="50" t="s">
        <v>2880</v>
      </c>
    </row>
    <row r="483" spans="4:17" ht="15" x14ac:dyDescent="0.25">
      <c r="D483" s="33"/>
      <c r="G483" s="29">
        <v>130</v>
      </c>
      <c r="H483" s="31" t="str">
        <f t="shared" si="42"/>
        <v>431.130</v>
      </c>
      <c r="I483" s="32" t="s">
        <v>2422</v>
      </c>
      <c r="J483" s="30" t="str">
        <f t="shared" si="43"/>
        <v>431.130 - Телевизоры, музыкальные центры</v>
      </c>
      <c r="M483" s="52"/>
      <c r="N483" s="52"/>
      <c r="P483" s="50" t="s">
        <v>2897</v>
      </c>
      <c r="Q483" s="50" t="s">
        <v>2881</v>
      </c>
    </row>
    <row r="484" spans="4:17" ht="15" x14ac:dyDescent="0.25">
      <c r="D484" s="33"/>
      <c r="G484" s="29">
        <v>140</v>
      </c>
      <c r="H484" s="31" t="str">
        <f t="shared" si="42"/>
        <v>431.140</v>
      </c>
      <c r="I484" s="32" t="s">
        <v>2421</v>
      </c>
      <c r="J484" s="30" t="str">
        <f t="shared" si="43"/>
        <v>431.140 - Печи, плиты</v>
      </c>
      <c r="M484" s="52"/>
      <c r="N484" s="52"/>
      <c r="P484" s="50" t="s">
        <v>3068</v>
      </c>
      <c r="Q484" s="50" t="s">
        <v>2700</v>
      </c>
    </row>
    <row r="485" spans="4:17" ht="15" x14ac:dyDescent="0.25">
      <c r="D485" s="33"/>
      <c r="G485" s="29">
        <v>150</v>
      </c>
      <c r="H485" s="31" t="str">
        <f t="shared" si="42"/>
        <v>431.150</v>
      </c>
      <c r="I485" s="32" t="s">
        <v>2420</v>
      </c>
      <c r="J485" s="30" t="str">
        <f t="shared" si="43"/>
        <v>431.150 - Системы вентиляции</v>
      </c>
      <c r="M485" s="52"/>
      <c r="N485" s="52"/>
      <c r="P485" s="50" t="s">
        <v>3250</v>
      </c>
      <c r="Q485" s="50" t="s">
        <v>2511</v>
      </c>
    </row>
    <row r="486" spans="4:17" ht="15" x14ac:dyDescent="0.25">
      <c r="D486" s="33"/>
      <c r="G486" s="29">
        <v>160</v>
      </c>
      <c r="H486" s="31" t="str">
        <f t="shared" si="42"/>
        <v>431.160</v>
      </c>
      <c r="I486" s="32" t="s">
        <v>2419</v>
      </c>
      <c r="J486" s="30" t="str">
        <f t="shared" si="43"/>
        <v>431.160 - Системы кондиционирования</v>
      </c>
      <c r="M486" s="52"/>
      <c r="N486" s="52"/>
      <c r="P486" s="50" t="s">
        <v>3304</v>
      </c>
      <c r="Q486" s="50" t="s">
        <v>2453</v>
      </c>
    </row>
    <row r="487" spans="4:17" ht="15" x14ac:dyDescent="0.25">
      <c r="D487" s="33"/>
      <c r="G487" s="29">
        <v>170</v>
      </c>
      <c r="H487" s="31" t="str">
        <f t="shared" si="42"/>
        <v>431.170</v>
      </c>
      <c r="I487" s="32" t="s">
        <v>2418</v>
      </c>
      <c r="J487" s="30" t="str">
        <f t="shared" si="43"/>
        <v>431.170 - Системы доступа</v>
      </c>
      <c r="M487" s="52"/>
      <c r="N487" s="52"/>
      <c r="P487" s="50" t="s">
        <v>3303</v>
      </c>
      <c r="Q487" s="50" t="s">
        <v>2454</v>
      </c>
    </row>
    <row r="488" spans="4:17" ht="15" x14ac:dyDescent="0.25">
      <c r="D488" s="33"/>
      <c r="G488" s="29">
        <v>180</v>
      </c>
      <c r="H488" s="29" t="str">
        <f t="shared" si="42"/>
        <v>431.180</v>
      </c>
      <c r="I488" s="32" t="s">
        <v>2417</v>
      </c>
      <c r="J488" s="30" t="str">
        <f t="shared" si="43"/>
        <v>431.180 - Бытовая техника. Медицинское оборудование</v>
      </c>
      <c r="M488" s="52"/>
      <c r="N488" s="52"/>
      <c r="P488" s="50" t="s">
        <v>3302</v>
      </c>
      <c r="Q488" s="50" t="s">
        <v>2455</v>
      </c>
    </row>
    <row r="489" spans="4:17" ht="15" x14ac:dyDescent="0.25">
      <c r="D489" s="33">
        <v>432</v>
      </c>
      <c r="E489" s="27" t="s">
        <v>84</v>
      </c>
      <c r="F489" s="28" t="str">
        <f>D489&amp;" - "&amp;E489</f>
        <v>432 - Отходы</v>
      </c>
      <c r="I489" s="32"/>
      <c r="M489" s="52"/>
      <c r="N489" s="52"/>
      <c r="P489" s="50" t="s">
        <v>3328</v>
      </c>
      <c r="Q489" s="50" t="s">
        <v>2426</v>
      </c>
    </row>
    <row r="490" spans="4:17" ht="15" x14ac:dyDescent="0.25">
      <c r="D490" s="33"/>
      <c r="G490" s="29">
        <v>110</v>
      </c>
      <c r="H490" s="31" t="str">
        <f t="shared" ref="H490:H498" si="44">$D$489&amp;"."&amp;G490</f>
        <v>432.110</v>
      </c>
      <c r="I490" s="32" t="s">
        <v>2416</v>
      </c>
      <c r="J490" s="30" t="str">
        <f t="shared" ref="J490:J498" si="45">H490&amp;" - "&amp;I490</f>
        <v>432.110 - Стройматериалы б/у</v>
      </c>
      <c r="M490" s="52"/>
      <c r="N490" s="52"/>
      <c r="P490" s="50" t="s">
        <v>2903</v>
      </c>
      <c r="Q490" s="50" t="s">
        <v>2876</v>
      </c>
    </row>
    <row r="491" spans="4:17" ht="15" x14ac:dyDescent="0.25">
      <c r="D491" s="33"/>
      <c r="G491" s="29">
        <v>120</v>
      </c>
      <c r="H491" s="31" t="str">
        <f t="shared" si="44"/>
        <v>432.120</v>
      </c>
      <c r="I491" s="32" t="s">
        <v>2415</v>
      </c>
      <c r="J491" s="30" t="str">
        <f t="shared" si="45"/>
        <v>432.120 - Металл и металлоконструкции б/у</v>
      </c>
      <c r="M491" s="52"/>
      <c r="N491" s="52"/>
      <c r="P491" s="50" t="s">
        <v>3028</v>
      </c>
      <c r="Q491" s="50" t="s">
        <v>2741</v>
      </c>
    </row>
    <row r="492" spans="4:17" ht="15" x14ac:dyDescent="0.25">
      <c r="D492" s="33"/>
      <c r="G492" s="29">
        <v>130</v>
      </c>
      <c r="H492" s="31" t="str">
        <f t="shared" si="44"/>
        <v>432.130</v>
      </c>
      <c r="I492" s="32" t="s">
        <v>2414</v>
      </c>
      <c r="J492" s="30" t="str">
        <f t="shared" si="45"/>
        <v>432.130 - Лесоматериалы б/у</v>
      </c>
      <c r="M492" s="52"/>
      <c r="N492" s="52"/>
      <c r="P492" s="50" t="s">
        <v>3501</v>
      </c>
      <c r="Q492" s="50" t="s">
        <v>2260</v>
      </c>
    </row>
    <row r="493" spans="4:17" ht="15" x14ac:dyDescent="0.25">
      <c r="D493" s="33"/>
      <c r="G493" s="29">
        <v>140</v>
      </c>
      <c r="H493" s="31" t="str">
        <f t="shared" si="44"/>
        <v>432.140</v>
      </c>
      <c r="I493" s="32" t="s">
        <v>2413</v>
      </c>
      <c r="J493" s="30" t="str">
        <f t="shared" si="45"/>
        <v>432.140 - РТИ б/у</v>
      </c>
      <c r="M493" s="52"/>
      <c r="N493" s="52"/>
      <c r="P493" s="50" t="s">
        <v>3190</v>
      </c>
      <c r="Q493" s="50" t="s">
        <v>2577</v>
      </c>
    </row>
    <row r="494" spans="4:17" ht="15" x14ac:dyDescent="0.25">
      <c r="D494" s="33"/>
      <c r="G494" s="29">
        <v>150</v>
      </c>
      <c r="H494" s="31" t="str">
        <f t="shared" si="44"/>
        <v>432.150</v>
      </c>
      <c r="I494" s="32" t="s">
        <v>2412</v>
      </c>
      <c r="J494" s="30" t="str">
        <f t="shared" si="45"/>
        <v>432.150 - АТТЗ б/у</v>
      </c>
      <c r="M494" s="52"/>
      <c r="N494" s="52"/>
      <c r="P494" s="50" t="s">
        <v>3225</v>
      </c>
      <c r="Q494" s="50" t="s">
        <v>2540</v>
      </c>
    </row>
    <row r="495" spans="4:17" ht="15" x14ac:dyDescent="0.25">
      <c r="D495" s="33"/>
      <c r="G495" s="29">
        <v>160</v>
      </c>
      <c r="H495" s="31" t="str">
        <f t="shared" si="44"/>
        <v>432.160</v>
      </c>
      <c r="I495" s="32" t="s">
        <v>2411</v>
      </c>
      <c r="J495" s="30" t="str">
        <f t="shared" si="45"/>
        <v>432.160 - Тара б/у</v>
      </c>
      <c r="M495" s="52"/>
      <c r="N495" s="52"/>
      <c r="P495" s="50" t="s">
        <v>3428</v>
      </c>
      <c r="Q495" s="50" t="s">
        <v>3800</v>
      </c>
    </row>
    <row r="496" spans="4:17" ht="15" x14ac:dyDescent="0.25">
      <c r="D496" s="33"/>
      <c r="G496" s="29">
        <v>170</v>
      </c>
      <c r="H496" s="31" t="str">
        <f t="shared" si="44"/>
        <v>432.170</v>
      </c>
      <c r="I496" s="32" t="s">
        <v>2410</v>
      </c>
      <c r="J496" s="30" t="str">
        <f t="shared" si="45"/>
        <v>432.170 - Электрооборудование б/у</v>
      </c>
      <c r="M496" s="52"/>
      <c r="N496" s="52"/>
      <c r="P496" s="50" t="s">
        <v>3471</v>
      </c>
      <c r="Q496" s="50" t="s">
        <v>3803</v>
      </c>
    </row>
    <row r="497" spans="1:17" ht="15" x14ac:dyDescent="0.25">
      <c r="D497" s="33"/>
      <c r="G497" s="29">
        <v>180</v>
      </c>
      <c r="H497" s="31" t="str">
        <f t="shared" si="44"/>
        <v>432.180</v>
      </c>
      <c r="I497" s="32" t="s">
        <v>2409</v>
      </c>
      <c r="J497" s="30" t="str">
        <f t="shared" si="45"/>
        <v>432.180 - Энергооборудование б/у</v>
      </c>
      <c r="M497" s="52"/>
      <c r="N497" s="52"/>
      <c r="P497" s="50" t="s">
        <v>3624</v>
      </c>
      <c r="Q497" s="50" t="s">
        <v>2135</v>
      </c>
    </row>
    <row r="498" spans="1:17" ht="15" x14ac:dyDescent="0.25">
      <c r="D498" s="33"/>
      <c r="G498" s="29">
        <v>190</v>
      </c>
      <c r="H498" s="31" t="str">
        <f t="shared" si="44"/>
        <v>432.190</v>
      </c>
      <c r="I498" s="32" t="s">
        <v>2408</v>
      </c>
      <c r="J498" s="30" t="str">
        <f t="shared" si="45"/>
        <v>432.190 - Огнеупорные изделия б/у</v>
      </c>
      <c r="M498" s="52"/>
      <c r="N498" s="52"/>
      <c r="P498" s="50" t="s">
        <v>3631</v>
      </c>
      <c r="Q498" s="50" t="s">
        <v>2128</v>
      </c>
    </row>
    <row r="499" spans="1:17" ht="15" x14ac:dyDescent="0.25">
      <c r="M499" s="52"/>
      <c r="N499" s="52"/>
      <c r="P499" s="50" t="s">
        <v>3632</v>
      </c>
      <c r="Q499" s="50" t="s">
        <v>2127</v>
      </c>
    </row>
    <row r="500" spans="1:17" ht="15" x14ac:dyDescent="0.25">
      <c r="A500" s="33" t="s">
        <v>2407</v>
      </c>
      <c r="B500" s="27" t="s">
        <v>2406</v>
      </c>
      <c r="C500" s="27" t="str">
        <f>A500&amp;" - "&amp;B500</f>
        <v>500 - Оборудование</v>
      </c>
      <c r="D500" s="33">
        <v>501</v>
      </c>
      <c r="E500" s="27" t="s">
        <v>2405</v>
      </c>
      <c r="F500" s="28" t="str">
        <f>D500&amp;" - "&amp;E500</f>
        <v>501 - Технологическое и сменное  металлургическое оборудование</v>
      </c>
      <c r="M500" s="52"/>
      <c r="N500" s="52"/>
      <c r="P500" s="50" t="s">
        <v>3015</v>
      </c>
      <c r="Q500" s="50" t="s">
        <v>2755</v>
      </c>
    </row>
    <row r="501" spans="1:17" ht="15" x14ac:dyDescent="0.25">
      <c r="D501" s="33"/>
      <c r="G501" s="29">
        <v>110</v>
      </c>
      <c r="H501" s="31" t="str">
        <f t="shared" ref="H501:H512" si="46">$D$500&amp;"."&amp;G501</f>
        <v>501.110</v>
      </c>
      <c r="I501" s="32" t="s">
        <v>2404</v>
      </c>
      <c r="J501" s="30" t="str">
        <f t="shared" ref="J501:J512" si="47">H501&amp;" - "&amp;I501</f>
        <v>501.110 - Документация</v>
      </c>
      <c r="M501" s="52"/>
      <c r="N501" s="52"/>
      <c r="P501" s="50" t="s">
        <v>3586</v>
      </c>
      <c r="Q501" s="50" t="s">
        <v>2174</v>
      </c>
    </row>
    <row r="502" spans="1:17" ht="15" x14ac:dyDescent="0.25">
      <c r="D502" s="33"/>
      <c r="G502" s="29">
        <v>120</v>
      </c>
      <c r="H502" s="31" t="str">
        <f t="shared" si="46"/>
        <v>501.120</v>
      </c>
      <c r="I502" s="32" t="s">
        <v>2403</v>
      </c>
      <c r="J502" s="30" t="str">
        <f t="shared" si="47"/>
        <v>501.120 - Комплектующие и расходные материалы  АТТТ</v>
      </c>
      <c r="M502" s="52"/>
      <c r="N502" s="52"/>
      <c r="P502" s="50" t="s">
        <v>3535</v>
      </c>
      <c r="Q502" s="50" t="s">
        <v>2225</v>
      </c>
    </row>
    <row r="503" spans="1:17" ht="15" x14ac:dyDescent="0.25">
      <c r="D503" s="33"/>
      <c r="G503" s="29">
        <v>130</v>
      </c>
      <c r="H503" s="31" t="str">
        <f t="shared" si="46"/>
        <v>501.130</v>
      </c>
      <c r="I503" s="32" t="s">
        <v>2402</v>
      </c>
      <c r="J503" s="30" t="str">
        <f t="shared" si="47"/>
        <v>501.130 - Комплектующие и расходные материалы РСХП</v>
      </c>
      <c r="M503" s="52"/>
      <c r="N503" s="52"/>
      <c r="P503" s="50" t="s">
        <v>3283</v>
      </c>
      <c r="Q503" s="50" t="s">
        <v>2476</v>
      </c>
    </row>
    <row r="504" spans="1:17" ht="15" x14ac:dyDescent="0.25">
      <c r="D504" s="33"/>
      <c r="G504" s="29">
        <v>140</v>
      </c>
      <c r="H504" s="31" t="str">
        <f t="shared" si="46"/>
        <v>501.140</v>
      </c>
      <c r="I504" s="32" t="s">
        <v>2401</v>
      </c>
      <c r="J504" s="30" t="str">
        <f t="shared" si="47"/>
        <v>501.140 - Комплектующие и расходные материалы АНГЦ</v>
      </c>
      <c r="M504" s="52"/>
      <c r="N504" s="52"/>
      <c r="P504" s="50" t="s">
        <v>3587</v>
      </c>
      <c r="Q504" s="50" t="s">
        <v>2173</v>
      </c>
    </row>
    <row r="505" spans="1:17" ht="15" x14ac:dyDescent="0.25">
      <c r="D505" s="33"/>
      <c r="G505" s="29">
        <v>150</v>
      </c>
      <c r="H505" s="31" t="str">
        <f t="shared" si="46"/>
        <v>501.150</v>
      </c>
      <c r="I505" s="32" t="s">
        <v>2400</v>
      </c>
      <c r="J505" s="30" t="str">
        <f t="shared" si="47"/>
        <v>501.150 - Комплектующие и расходные материалы АПП</v>
      </c>
      <c r="M505" s="52"/>
      <c r="N505" s="52"/>
      <c r="P505" s="50" t="s">
        <v>3333</v>
      </c>
      <c r="Q505" s="50" t="s">
        <v>2420</v>
      </c>
    </row>
    <row r="506" spans="1:17" ht="15" x14ac:dyDescent="0.25">
      <c r="D506" s="33"/>
      <c r="G506" s="29">
        <v>160</v>
      </c>
      <c r="H506" s="31" t="str">
        <f t="shared" si="46"/>
        <v>501.160</v>
      </c>
      <c r="I506" s="32" t="s">
        <v>3783</v>
      </c>
      <c r="J506" s="30" t="str">
        <f t="shared" si="47"/>
        <v>501.160 - Комплектующие и расходные материалы общие (Технологическое и сменное  металлургическое оборудование)</v>
      </c>
      <c r="M506" s="52"/>
      <c r="N506" s="52"/>
      <c r="P506" s="50" t="s">
        <v>3634</v>
      </c>
      <c r="Q506" s="50" t="s">
        <v>2125</v>
      </c>
    </row>
    <row r="507" spans="1:17" ht="15" x14ac:dyDescent="0.25">
      <c r="D507" s="33"/>
      <c r="G507" s="29">
        <v>170</v>
      </c>
      <c r="H507" s="31" t="str">
        <f t="shared" si="46"/>
        <v>501.170</v>
      </c>
      <c r="I507" s="32" t="s">
        <v>2399</v>
      </c>
      <c r="J507" s="30" t="str">
        <f t="shared" si="47"/>
        <v>501.170 - Ролики</v>
      </c>
      <c r="M507" s="52"/>
      <c r="N507" s="52"/>
      <c r="P507" s="50" t="s">
        <v>3335</v>
      </c>
      <c r="Q507" s="50" t="s">
        <v>2418</v>
      </c>
    </row>
    <row r="508" spans="1:17" ht="15" x14ac:dyDescent="0.25">
      <c r="D508" s="33"/>
      <c r="G508" s="29">
        <v>180</v>
      </c>
      <c r="H508" s="31" t="str">
        <f t="shared" si="46"/>
        <v>501.180</v>
      </c>
      <c r="I508" s="32" t="s">
        <v>2398</v>
      </c>
      <c r="J508" s="30" t="str">
        <f t="shared" si="47"/>
        <v>501.180 - Ножи</v>
      </c>
      <c r="M508" s="52"/>
      <c r="N508" s="52"/>
      <c r="P508" s="50" t="s">
        <v>3589</v>
      </c>
      <c r="Q508" s="50" t="s">
        <v>2171</v>
      </c>
    </row>
    <row r="509" spans="1:17" ht="15" x14ac:dyDescent="0.25">
      <c r="D509" s="33"/>
      <c r="G509" s="29">
        <v>190</v>
      </c>
      <c r="H509" s="31" t="str">
        <f t="shared" si="46"/>
        <v>501.190</v>
      </c>
      <c r="I509" s="32" t="s">
        <v>2397</v>
      </c>
      <c r="J509" s="30" t="str">
        <f t="shared" si="47"/>
        <v>501.190 - Валы</v>
      </c>
      <c r="M509" s="52"/>
      <c r="N509" s="52"/>
      <c r="P509" s="50" t="s">
        <v>3618</v>
      </c>
      <c r="Q509" s="50" t="s">
        <v>2141</v>
      </c>
    </row>
    <row r="510" spans="1:17" ht="15" x14ac:dyDescent="0.25">
      <c r="D510" s="33"/>
      <c r="G510" s="29">
        <v>200</v>
      </c>
      <c r="H510" s="31" t="str">
        <f t="shared" si="46"/>
        <v>501.200</v>
      </c>
      <c r="I510" s="32" t="s">
        <v>2396</v>
      </c>
      <c r="J510" s="30" t="str">
        <f t="shared" si="47"/>
        <v>501.200 - Сменное оборудование</v>
      </c>
      <c r="M510" s="52"/>
      <c r="N510" s="52"/>
      <c r="P510" s="50" t="s">
        <v>3334</v>
      </c>
      <c r="Q510" s="50" t="s">
        <v>2419</v>
      </c>
    </row>
    <row r="511" spans="1:17" ht="15" x14ac:dyDescent="0.25">
      <c r="D511" s="33"/>
      <c r="G511" s="29">
        <v>210</v>
      </c>
      <c r="H511" s="31" t="str">
        <f t="shared" si="46"/>
        <v>501.210</v>
      </c>
      <c r="I511" s="32" t="s">
        <v>2395</v>
      </c>
      <c r="J511" s="30" t="str">
        <f t="shared" si="47"/>
        <v>501.210 - Валки х/п стальные рабочие</v>
      </c>
      <c r="M511" s="52"/>
      <c r="N511" s="52"/>
      <c r="P511" s="50" t="s">
        <v>3588</v>
      </c>
      <c r="Q511" s="50" t="s">
        <v>2172</v>
      </c>
    </row>
    <row r="512" spans="1:17" ht="15" x14ac:dyDescent="0.25">
      <c r="D512" s="33"/>
      <c r="G512" s="29">
        <v>220</v>
      </c>
      <c r="H512" s="31" t="str">
        <f t="shared" si="46"/>
        <v>501.220</v>
      </c>
      <c r="I512" s="32" t="s">
        <v>2394</v>
      </c>
      <c r="J512" s="30" t="str">
        <f t="shared" si="47"/>
        <v>501.220 - Валки х/п стальные опорные</v>
      </c>
      <c r="M512" s="52"/>
      <c r="N512" s="52"/>
      <c r="P512" s="50" t="s">
        <v>3613</v>
      </c>
      <c r="Q512" s="50" t="s">
        <v>2146</v>
      </c>
    </row>
    <row r="513" spans="4:17" ht="15" x14ac:dyDescent="0.25">
      <c r="D513" s="33">
        <v>502</v>
      </c>
      <c r="E513" s="27" t="s">
        <v>2393</v>
      </c>
      <c r="F513" s="28" t="str">
        <f>D513&amp;" - "&amp;E513</f>
        <v>502 - Технологическое оборудование общеаводское</v>
      </c>
      <c r="M513" s="52"/>
      <c r="N513" s="52"/>
      <c r="P513" s="50" t="s">
        <v>3612</v>
      </c>
      <c r="Q513" s="50" t="s">
        <v>2147</v>
      </c>
    </row>
    <row r="514" spans="4:17" ht="15" x14ac:dyDescent="0.25">
      <c r="D514" s="33"/>
      <c r="G514" s="29">
        <v>110</v>
      </c>
      <c r="H514" s="31" t="str">
        <f t="shared" ref="H514:H552" si="48">$D$513&amp;"."&amp;G514</f>
        <v>502.110</v>
      </c>
      <c r="I514" s="27" t="s">
        <v>2392</v>
      </c>
      <c r="J514" s="30" t="str">
        <f t="shared" ref="J514:J552" si="49">H514&amp;" - "&amp;I514</f>
        <v>502.110 - Моталки,запасные части</v>
      </c>
      <c r="M514" s="52"/>
      <c r="N514" s="52"/>
      <c r="P514" s="50" t="s">
        <v>3478</v>
      </c>
      <c r="Q514" s="50" t="s">
        <v>2281</v>
      </c>
    </row>
    <row r="515" spans="4:17" ht="15" x14ac:dyDescent="0.25">
      <c r="D515" s="33"/>
      <c r="G515" s="29">
        <v>120</v>
      </c>
      <c r="H515" s="31" t="str">
        <f t="shared" si="48"/>
        <v>502.120</v>
      </c>
      <c r="I515" s="27" t="s">
        <v>2391</v>
      </c>
      <c r="J515" s="30" t="str">
        <f t="shared" si="49"/>
        <v>502.120 - Конвейеры</v>
      </c>
      <c r="M515" s="52"/>
      <c r="N515" s="52"/>
      <c r="P515" s="50" t="s">
        <v>3617</v>
      </c>
      <c r="Q515" s="50" t="s">
        <v>2142</v>
      </c>
    </row>
    <row r="516" spans="4:17" ht="15" x14ac:dyDescent="0.25">
      <c r="D516" s="33"/>
      <c r="G516" s="29">
        <v>130</v>
      </c>
      <c r="H516" s="31" t="str">
        <f t="shared" si="48"/>
        <v>502.130</v>
      </c>
      <c r="I516" s="27" t="s">
        <v>2390</v>
      </c>
      <c r="J516" s="30" t="str">
        <f t="shared" si="49"/>
        <v>502.130 - Кран-балки</v>
      </c>
      <c r="M516" s="52"/>
      <c r="N516" s="52"/>
      <c r="P516" s="50" t="s">
        <v>3619</v>
      </c>
      <c r="Q516" s="50" t="s">
        <v>2140</v>
      </c>
    </row>
    <row r="517" spans="4:17" ht="15" x14ac:dyDescent="0.25">
      <c r="D517" s="33"/>
      <c r="G517" s="29">
        <v>140</v>
      </c>
      <c r="H517" s="31" t="str">
        <f t="shared" si="48"/>
        <v>502.140</v>
      </c>
      <c r="I517" s="27" t="s">
        <v>2389</v>
      </c>
      <c r="J517" s="30" t="str">
        <f t="shared" si="49"/>
        <v>502.140 - Комплектующие кабин кранов</v>
      </c>
      <c r="M517" s="52"/>
      <c r="N517" s="52"/>
      <c r="P517" s="50" t="s">
        <v>3479</v>
      </c>
      <c r="Q517" s="50" t="s">
        <v>2280</v>
      </c>
    </row>
    <row r="518" spans="4:17" ht="15" x14ac:dyDescent="0.25">
      <c r="D518" s="33"/>
      <c r="G518" s="29">
        <v>150</v>
      </c>
      <c r="H518" s="31" t="str">
        <f t="shared" si="48"/>
        <v>502.150</v>
      </c>
      <c r="I518" s="27" t="s">
        <v>2388</v>
      </c>
      <c r="J518" s="30" t="str">
        <f t="shared" si="49"/>
        <v>502.150 - Запчасти к кранам</v>
      </c>
      <c r="M518" s="52"/>
      <c r="N518" s="52"/>
      <c r="P518" s="50" t="s">
        <v>3475</v>
      </c>
      <c r="Q518" s="50" t="s">
        <v>2283</v>
      </c>
    </row>
    <row r="519" spans="4:17" ht="15" x14ac:dyDescent="0.25">
      <c r="D519" s="33"/>
      <c r="G519" s="29">
        <v>160</v>
      </c>
      <c r="H519" s="31" t="str">
        <f t="shared" si="48"/>
        <v>502.160</v>
      </c>
      <c r="I519" s="27" t="s">
        <v>2387</v>
      </c>
      <c r="J519" s="30" t="str">
        <f t="shared" si="49"/>
        <v>502.160 - Грузозахватные приспособления</v>
      </c>
      <c r="M519" s="52"/>
      <c r="N519" s="52"/>
      <c r="P519" s="50" t="s">
        <v>3629</v>
      </c>
      <c r="Q519" s="50" t="s">
        <v>2130</v>
      </c>
    </row>
    <row r="520" spans="4:17" ht="15" x14ac:dyDescent="0.25">
      <c r="D520" s="33"/>
      <c r="G520" s="29">
        <v>170</v>
      </c>
      <c r="H520" s="31" t="str">
        <f t="shared" si="48"/>
        <v>502.170</v>
      </c>
      <c r="I520" s="27" t="s">
        <v>2386</v>
      </c>
      <c r="J520" s="30" t="str">
        <f t="shared" si="49"/>
        <v>502.170 - Упаковочное оборудование</v>
      </c>
      <c r="M520" s="52"/>
      <c r="N520" s="52"/>
      <c r="P520" s="50" t="s">
        <v>3514</v>
      </c>
      <c r="Q520" s="50" t="s">
        <v>2246</v>
      </c>
    </row>
    <row r="521" spans="4:17" ht="15" x14ac:dyDescent="0.25">
      <c r="D521" s="33"/>
      <c r="G521" s="29">
        <v>180</v>
      </c>
      <c r="H521" s="31" t="str">
        <f t="shared" si="48"/>
        <v>502.180</v>
      </c>
      <c r="I521" s="27" t="s">
        <v>2385</v>
      </c>
      <c r="J521" s="30" t="str">
        <f t="shared" si="49"/>
        <v>502.180 - Клапаны и горелки</v>
      </c>
      <c r="M521" s="52"/>
      <c r="N521" s="52"/>
      <c r="P521" s="50" t="s">
        <v>3513</v>
      </c>
      <c r="Q521" s="50" t="s">
        <v>2247</v>
      </c>
    </row>
    <row r="522" spans="4:17" ht="15" x14ac:dyDescent="0.25">
      <c r="D522" s="33"/>
      <c r="G522" s="29">
        <v>190</v>
      </c>
      <c r="H522" s="31" t="str">
        <f t="shared" si="48"/>
        <v>502.190</v>
      </c>
      <c r="I522" s="27" t="s">
        <v>2384</v>
      </c>
      <c r="J522" s="30" t="str">
        <f t="shared" si="49"/>
        <v>502.190 - Унифицир.клапаны УМТ, горелки, рекуператоры</v>
      </c>
      <c r="M522" s="52"/>
      <c r="N522" s="52"/>
      <c r="P522" s="50" t="s">
        <v>3506</v>
      </c>
      <c r="Q522" s="50" t="s">
        <v>2255</v>
      </c>
    </row>
    <row r="523" spans="4:17" ht="15" x14ac:dyDescent="0.25">
      <c r="D523" s="33"/>
      <c r="G523" s="29">
        <v>200</v>
      </c>
      <c r="H523" s="31" t="str">
        <f t="shared" si="48"/>
        <v>502.200</v>
      </c>
      <c r="I523" s="27" t="s">
        <v>2383</v>
      </c>
      <c r="J523" s="30" t="str">
        <f t="shared" si="49"/>
        <v>502.200 - Передаточные тележки</v>
      </c>
      <c r="M523" s="52"/>
      <c r="N523" s="52"/>
      <c r="P523" s="50" t="s">
        <v>3070</v>
      </c>
      <c r="Q523" s="50" t="s">
        <v>2698</v>
      </c>
    </row>
    <row r="524" spans="4:17" ht="15" x14ac:dyDescent="0.25">
      <c r="D524" s="33"/>
      <c r="G524" s="29">
        <v>210</v>
      </c>
      <c r="H524" s="31" t="str">
        <f t="shared" si="48"/>
        <v>502.210</v>
      </c>
      <c r="I524" s="27" t="s">
        <v>2382</v>
      </c>
      <c r="J524" s="30" t="str">
        <f t="shared" si="49"/>
        <v>502.210 - Отстойники</v>
      </c>
      <c r="M524" s="52"/>
      <c r="N524" s="52"/>
      <c r="P524" s="50" t="s">
        <v>3050</v>
      </c>
      <c r="Q524" s="50" t="s">
        <v>2719</v>
      </c>
    </row>
    <row r="525" spans="4:17" ht="15" x14ac:dyDescent="0.25">
      <c r="D525" s="33"/>
      <c r="G525" s="29">
        <v>220</v>
      </c>
      <c r="H525" s="31" t="str">
        <f t="shared" si="48"/>
        <v>502.220</v>
      </c>
      <c r="I525" s="27" t="s">
        <v>2381</v>
      </c>
      <c r="J525" s="30" t="str">
        <f t="shared" si="49"/>
        <v>502.220 - Щитовые затворы ИЗТМ</v>
      </c>
      <c r="M525" s="52"/>
      <c r="N525" s="52"/>
      <c r="P525" s="50" t="s">
        <v>3052</v>
      </c>
      <c r="Q525" s="50" t="s">
        <v>2717</v>
      </c>
    </row>
    <row r="526" spans="4:17" ht="15" x14ac:dyDescent="0.25">
      <c r="D526" s="33"/>
      <c r="G526" s="29">
        <v>230</v>
      </c>
      <c r="H526" s="31" t="str">
        <f t="shared" si="48"/>
        <v>502.230</v>
      </c>
      <c r="I526" s="27" t="s">
        <v>2380</v>
      </c>
      <c r="J526" s="30" t="str">
        <f t="shared" si="49"/>
        <v>502.230 - Растворосмесители,бетономешалки</v>
      </c>
      <c r="M526" s="52"/>
      <c r="N526" s="52"/>
      <c r="P526" s="50" t="s">
        <v>3051</v>
      </c>
      <c r="Q526" s="50" t="s">
        <v>2718</v>
      </c>
    </row>
    <row r="527" spans="4:17" ht="15" x14ac:dyDescent="0.25">
      <c r="D527" s="33"/>
      <c r="G527" s="29">
        <v>240</v>
      </c>
      <c r="H527" s="31" t="str">
        <f t="shared" si="48"/>
        <v>502.240</v>
      </c>
      <c r="I527" s="27" t="s">
        <v>2379</v>
      </c>
      <c r="J527" s="30" t="str">
        <f t="shared" si="49"/>
        <v>502.240 - Передвижные подмостки,вышки</v>
      </c>
      <c r="M527" s="52"/>
      <c r="N527" s="52"/>
      <c r="P527" s="50" t="s">
        <v>3473</v>
      </c>
      <c r="Q527" s="50" t="s">
        <v>2284</v>
      </c>
    </row>
    <row r="528" spans="4:17" ht="15" x14ac:dyDescent="0.25">
      <c r="D528" s="33"/>
      <c r="G528" s="29">
        <v>250</v>
      </c>
      <c r="H528" s="31" t="str">
        <f t="shared" si="48"/>
        <v>502.250</v>
      </c>
      <c r="I528" s="27" t="s">
        <v>2378</v>
      </c>
      <c r="J528" s="30" t="str">
        <f t="shared" si="49"/>
        <v>502.250 - Ролики конвейерные.</v>
      </c>
      <c r="M528" s="52"/>
      <c r="N528" s="52"/>
      <c r="P528" s="50" t="s">
        <v>3048</v>
      </c>
      <c r="Q528" s="50" t="s">
        <v>2721</v>
      </c>
    </row>
    <row r="529" spans="4:17" ht="15" x14ac:dyDescent="0.25">
      <c r="D529" s="33"/>
      <c r="G529" s="29">
        <v>260</v>
      </c>
      <c r="H529" s="31" t="str">
        <f t="shared" si="48"/>
        <v>502.260</v>
      </c>
      <c r="I529" s="27" t="s">
        <v>2377</v>
      </c>
      <c r="J529" s="30" t="str">
        <f t="shared" si="49"/>
        <v>502.260 - Тали</v>
      </c>
      <c r="M529" s="52"/>
      <c r="N529" s="52"/>
      <c r="P529" s="50" t="s">
        <v>3355</v>
      </c>
      <c r="Q529" s="50" t="s">
        <v>2396</v>
      </c>
    </row>
    <row r="530" spans="4:17" ht="15" x14ac:dyDescent="0.25">
      <c r="D530" s="33"/>
      <c r="G530" s="29">
        <v>270</v>
      </c>
      <c r="H530" s="31" t="str">
        <f t="shared" si="48"/>
        <v>502.270</v>
      </c>
      <c r="I530" s="27" t="s">
        <v>2376</v>
      </c>
      <c r="J530" s="30" t="str">
        <f t="shared" si="49"/>
        <v>502.270 - Лебедки ручные</v>
      </c>
      <c r="M530" s="52"/>
      <c r="N530" s="52"/>
      <c r="P530" s="50" t="s">
        <v>3279</v>
      </c>
      <c r="Q530" s="50" t="s">
        <v>2480</v>
      </c>
    </row>
    <row r="531" spans="4:17" ht="15" x14ac:dyDescent="0.25">
      <c r="D531" s="33"/>
      <c r="G531" s="29">
        <v>280</v>
      </c>
      <c r="H531" s="31" t="str">
        <f t="shared" si="48"/>
        <v>502.280</v>
      </c>
      <c r="I531" s="27" t="s">
        <v>2375</v>
      </c>
      <c r="J531" s="30" t="str">
        <f t="shared" si="49"/>
        <v>502.280 - Лебедки электрические</v>
      </c>
      <c r="M531" s="52"/>
      <c r="N531" s="52"/>
      <c r="P531" s="50" t="s">
        <v>3459</v>
      </c>
      <c r="Q531" s="50" t="s">
        <v>2296</v>
      </c>
    </row>
    <row r="532" spans="4:17" ht="15" x14ac:dyDescent="0.25">
      <c r="D532" s="33"/>
      <c r="G532" s="29">
        <v>290</v>
      </c>
      <c r="H532" s="31" t="str">
        <f t="shared" si="48"/>
        <v>502.290</v>
      </c>
      <c r="I532" s="27" t="s">
        <v>2374</v>
      </c>
      <c r="J532" s="30" t="str">
        <f t="shared" si="49"/>
        <v>502.290 - Башенные краны</v>
      </c>
      <c r="M532" s="52"/>
      <c r="N532" s="52"/>
      <c r="P532" s="50" t="s">
        <v>3481</v>
      </c>
      <c r="Q532" s="50" t="s">
        <v>2278</v>
      </c>
    </row>
    <row r="533" spans="4:17" ht="15" x14ac:dyDescent="0.25">
      <c r="D533" s="33"/>
      <c r="G533" s="29">
        <v>300</v>
      </c>
      <c r="H533" s="31" t="str">
        <f t="shared" si="48"/>
        <v>502.300</v>
      </c>
      <c r="I533" s="27" t="s">
        <v>2373</v>
      </c>
      <c r="J533" s="30" t="str">
        <f t="shared" si="49"/>
        <v>502.300 - Запчасти к башенным кранам.</v>
      </c>
      <c r="M533" s="52"/>
      <c r="N533" s="52"/>
      <c r="P533" s="50" t="s">
        <v>3480</v>
      </c>
      <c r="Q533" s="50" t="s">
        <v>2279</v>
      </c>
    </row>
    <row r="534" spans="4:17" ht="15" x14ac:dyDescent="0.25">
      <c r="D534" s="33"/>
      <c r="G534" s="29">
        <v>310</v>
      </c>
      <c r="H534" s="31" t="str">
        <f t="shared" si="48"/>
        <v>502.310</v>
      </c>
      <c r="I534" s="27" t="s">
        <v>2372</v>
      </c>
      <c r="J534" s="30" t="str">
        <f t="shared" si="49"/>
        <v>502.310 - Пружины</v>
      </c>
      <c r="M534" s="52"/>
      <c r="N534" s="52"/>
      <c r="P534" s="50" t="s">
        <v>3116</v>
      </c>
      <c r="Q534" s="50" t="s">
        <v>2650</v>
      </c>
    </row>
    <row r="535" spans="4:17" ht="15" x14ac:dyDescent="0.25">
      <c r="D535" s="33"/>
      <c r="G535" s="29">
        <v>320</v>
      </c>
      <c r="H535" s="31" t="str">
        <f t="shared" si="48"/>
        <v>502.320</v>
      </c>
      <c r="I535" s="27" t="s">
        <v>2371</v>
      </c>
      <c r="J535" s="30" t="str">
        <f t="shared" si="49"/>
        <v xml:space="preserve">502.320 - Ножницы </v>
      </c>
      <c r="M535" s="52"/>
      <c r="N535" s="52"/>
      <c r="P535" s="50" t="s">
        <v>3409</v>
      </c>
      <c r="Q535" s="50" t="s">
        <v>2342</v>
      </c>
    </row>
    <row r="536" spans="4:17" ht="15" x14ac:dyDescent="0.25">
      <c r="D536" s="33"/>
      <c r="G536" s="29">
        <v>330</v>
      </c>
      <c r="H536" s="31" t="str">
        <f t="shared" si="48"/>
        <v>502.330</v>
      </c>
      <c r="I536" s="27" t="s">
        <v>2370</v>
      </c>
      <c r="J536" s="30" t="str">
        <f t="shared" si="49"/>
        <v>502.330 - Опорные оси и валы</v>
      </c>
      <c r="M536" s="52"/>
      <c r="N536" s="52"/>
      <c r="P536" s="50" t="s">
        <v>3410</v>
      </c>
      <c r="Q536" s="50" t="s">
        <v>2341</v>
      </c>
    </row>
    <row r="537" spans="4:17" ht="15" x14ac:dyDescent="0.25">
      <c r="D537" s="33"/>
      <c r="G537" s="29">
        <v>340</v>
      </c>
      <c r="H537" s="31" t="str">
        <f t="shared" si="48"/>
        <v>502.340</v>
      </c>
      <c r="I537" s="27" t="s">
        <v>2369</v>
      </c>
      <c r="J537" s="30" t="str">
        <f t="shared" si="49"/>
        <v>502.340 - Питатели пыли</v>
      </c>
      <c r="M537" s="52"/>
      <c r="N537" s="52"/>
      <c r="P537" s="50" t="s">
        <v>3091</v>
      </c>
      <c r="Q537" s="50" t="s">
        <v>2676</v>
      </c>
    </row>
    <row r="538" spans="4:17" ht="15" x14ac:dyDescent="0.25">
      <c r="D538" s="33"/>
      <c r="G538" s="29">
        <v>350</v>
      </c>
      <c r="H538" s="31" t="str">
        <f t="shared" si="48"/>
        <v>502.350</v>
      </c>
      <c r="I538" s="27" t="s">
        <v>2368</v>
      </c>
      <c r="J538" s="30" t="str">
        <f t="shared" si="49"/>
        <v>502.350 - Долота</v>
      </c>
      <c r="M538" s="52"/>
      <c r="N538" s="52"/>
      <c r="P538" s="50" t="s">
        <v>3622</v>
      </c>
      <c r="Q538" s="50" t="s">
        <v>2137</v>
      </c>
    </row>
    <row r="539" spans="4:17" ht="15" x14ac:dyDescent="0.25">
      <c r="D539" s="33"/>
      <c r="G539" s="29">
        <v>360</v>
      </c>
      <c r="H539" s="31" t="str">
        <f t="shared" si="48"/>
        <v>502.360</v>
      </c>
      <c r="I539" s="27" t="s">
        <v>2367</v>
      </c>
      <c r="J539" s="30" t="str">
        <f t="shared" si="49"/>
        <v>502.360 - Домкраты</v>
      </c>
      <c r="M539" s="52"/>
      <c r="N539" s="52"/>
      <c r="P539" s="50" t="s">
        <v>3590</v>
      </c>
      <c r="Q539" s="50" t="s">
        <v>2170</v>
      </c>
    </row>
    <row r="540" spans="4:17" ht="15" x14ac:dyDescent="0.25">
      <c r="D540" s="33"/>
      <c r="G540" s="29">
        <v>370</v>
      </c>
      <c r="H540" s="31" t="str">
        <f t="shared" si="48"/>
        <v>502.370</v>
      </c>
      <c r="I540" s="27" t="s">
        <v>2366</v>
      </c>
      <c r="J540" s="30" t="str">
        <f t="shared" si="49"/>
        <v>502.370 - Маркировочные комплексы и комплектующии к ним</v>
      </c>
      <c r="M540" s="52"/>
      <c r="N540" s="52"/>
      <c r="P540" s="50" t="s">
        <v>3238</v>
      </c>
      <c r="Q540" s="50" t="s">
        <v>2524</v>
      </c>
    </row>
    <row r="541" spans="4:17" ht="15" x14ac:dyDescent="0.25">
      <c r="D541" s="33"/>
      <c r="G541" s="29">
        <v>380</v>
      </c>
      <c r="H541" s="31" t="str">
        <f t="shared" si="48"/>
        <v>502.380</v>
      </c>
      <c r="I541" s="27" t="s">
        <v>2365</v>
      </c>
      <c r="J541" s="30" t="str">
        <f t="shared" si="49"/>
        <v>502.380 - Запчасти к реверсивному стану</v>
      </c>
      <c r="M541" s="52"/>
      <c r="N541" s="52"/>
      <c r="P541" s="50" t="s">
        <v>3237</v>
      </c>
      <c r="Q541" s="50" t="s">
        <v>2525</v>
      </c>
    </row>
    <row r="542" spans="4:17" ht="15" x14ac:dyDescent="0.25">
      <c r="D542" s="33"/>
      <c r="G542" s="29">
        <v>390</v>
      </c>
      <c r="H542" s="31" t="str">
        <f t="shared" si="48"/>
        <v>502.390</v>
      </c>
      <c r="I542" s="27" t="s">
        <v>2364</v>
      </c>
      <c r="J542" s="30" t="str">
        <f t="shared" si="49"/>
        <v>502.390 - Комплектующие и заготовки для штампов</v>
      </c>
      <c r="M542" s="52"/>
      <c r="N542" s="52"/>
      <c r="P542" s="50" t="s">
        <v>3245</v>
      </c>
      <c r="Q542" s="50" t="s">
        <v>2517</v>
      </c>
    </row>
    <row r="543" spans="4:17" ht="15" x14ac:dyDescent="0.25">
      <c r="D543" s="33"/>
      <c r="G543" s="29">
        <v>400</v>
      </c>
      <c r="H543" s="31" t="str">
        <f t="shared" si="48"/>
        <v>502.400</v>
      </c>
      <c r="I543" s="27" t="s">
        <v>2363</v>
      </c>
      <c r="J543" s="30" t="str">
        <f t="shared" si="49"/>
        <v>502.400 - Станки</v>
      </c>
      <c r="M543" s="52"/>
      <c r="N543" s="52"/>
      <c r="P543" s="50" t="s">
        <v>3388</v>
      </c>
      <c r="Q543" s="50" t="s">
        <v>2362</v>
      </c>
    </row>
    <row r="544" spans="4:17" ht="15" x14ac:dyDescent="0.25">
      <c r="D544" s="33"/>
      <c r="G544" s="29">
        <v>420</v>
      </c>
      <c r="H544" s="31" t="str">
        <f t="shared" si="48"/>
        <v>502.420</v>
      </c>
      <c r="I544" s="27" t="s">
        <v>2362</v>
      </c>
      <c r="J544" s="30" t="str">
        <f t="shared" si="49"/>
        <v>502.420 - Спецредукторы</v>
      </c>
      <c r="M544" s="52"/>
      <c r="N544" s="52"/>
      <c r="P544" s="50" t="s">
        <v>3194</v>
      </c>
      <c r="Q544" s="50" t="s">
        <v>2573</v>
      </c>
    </row>
    <row r="545" spans="4:17" ht="15" x14ac:dyDescent="0.25">
      <c r="D545" s="33"/>
      <c r="G545" s="29">
        <v>430</v>
      </c>
      <c r="H545" s="31" t="str">
        <f t="shared" si="48"/>
        <v>502.430</v>
      </c>
      <c r="I545" s="27" t="s">
        <v>2361</v>
      </c>
      <c r="J545" s="30" t="str">
        <f t="shared" si="49"/>
        <v>502.430 - Гаражное оборудование</v>
      </c>
      <c r="M545" s="52"/>
      <c r="N545" s="52"/>
      <c r="P545" s="50" t="s">
        <v>3200</v>
      </c>
      <c r="Q545" s="50" t="s">
        <v>2567</v>
      </c>
    </row>
    <row r="546" spans="4:17" ht="15" x14ac:dyDescent="0.25">
      <c r="D546" s="33"/>
      <c r="G546" s="29">
        <v>440</v>
      </c>
      <c r="H546" s="31" t="str">
        <f t="shared" si="48"/>
        <v>502.440</v>
      </c>
      <c r="I546" s="27" t="s">
        <v>3790</v>
      </c>
      <c r="J546" s="30" t="str">
        <f t="shared" si="49"/>
        <v>502.440 - Краны (Технологическое оборудование общеаводское)</v>
      </c>
      <c r="M546" s="52"/>
      <c r="N546" s="52"/>
      <c r="P546" s="50" t="s">
        <v>3243</v>
      </c>
      <c r="Q546" s="50" t="s">
        <v>2519</v>
      </c>
    </row>
    <row r="547" spans="4:17" ht="15" x14ac:dyDescent="0.25">
      <c r="D547" s="33"/>
      <c r="G547" s="29">
        <v>450</v>
      </c>
      <c r="H547" s="31" t="str">
        <f t="shared" si="48"/>
        <v>502.450</v>
      </c>
      <c r="I547" s="27" t="s">
        <v>2360</v>
      </c>
      <c r="J547" s="30" t="str">
        <f t="shared" si="49"/>
        <v>502.450 - Тормоза крановые</v>
      </c>
      <c r="M547" s="52"/>
      <c r="N547" s="52"/>
      <c r="P547" s="50" t="s">
        <v>3241</v>
      </c>
      <c r="Q547" s="50" t="s">
        <v>2521</v>
      </c>
    </row>
    <row r="548" spans="4:17" ht="15" x14ac:dyDescent="0.25">
      <c r="D548" s="33"/>
      <c r="G548" s="29">
        <v>460</v>
      </c>
      <c r="H548" s="31" t="str">
        <f t="shared" si="48"/>
        <v>502.460</v>
      </c>
      <c r="I548" s="27" t="s">
        <v>2359</v>
      </c>
      <c r="J548" s="30" t="str">
        <f t="shared" si="49"/>
        <v>502.460 - Крюки</v>
      </c>
      <c r="M548" s="52"/>
      <c r="N548" s="52"/>
      <c r="P548" s="50" t="s">
        <v>3242</v>
      </c>
      <c r="Q548" s="50" t="s">
        <v>2520</v>
      </c>
    </row>
    <row r="549" spans="4:17" ht="15" x14ac:dyDescent="0.25">
      <c r="D549" s="33"/>
      <c r="G549" s="29">
        <v>470</v>
      </c>
      <c r="H549" s="31" t="str">
        <f t="shared" si="48"/>
        <v>502.470</v>
      </c>
      <c r="I549" s="27" t="s">
        <v>2358</v>
      </c>
      <c r="J549" s="30" t="str">
        <f t="shared" si="49"/>
        <v>502.470 - Колеса крановые</v>
      </c>
      <c r="M549" s="52"/>
      <c r="N549" s="52"/>
      <c r="P549" s="50" t="s">
        <v>3536</v>
      </c>
      <c r="Q549" s="50" t="s">
        <v>2224</v>
      </c>
    </row>
    <row r="550" spans="4:17" ht="15" x14ac:dyDescent="0.25">
      <c r="D550" s="33"/>
      <c r="G550" s="29">
        <v>480</v>
      </c>
      <c r="H550" s="31" t="str">
        <f t="shared" si="48"/>
        <v>502.480</v>
      </c>
      <c r="I550" s="27" t="s">
        <v>2357</v>
      </c>
      <c r="J550" s="30" t="str">
        <f t="shared" si="49"/>
        <v>502.480 - Столы сварщика</v>
      </c>
      <c r="M550" s="52"/>
      <c r="N550" s="52"/>
      <c r="P550" s="50" t="s">
        <v>3201</v>
      </c>
      <c r="Q550" s="50" t="s">
        <v>2566</v>
      </c>
    </row>
    <row r="551" spans="4:17" ht="15" x14ac:dyDescent="0.25">
      <c r="D551" s="33"/>
      <c r="G551" s="29">
        <v>490</v>
      </c>
      <c r="H551" s="31" t="str">
        <f t="shared" si="48"/>
        <v>502.490</v>
      </c>
      <c r="I551" s="27" t="s">
        <v>2356</v>
      </c>
      <c r="J551" s="30" t="str">
        <f t="shared" si="49"/>
        <v>502.490 - Коммунальное оборудование</v>
      </c>
      <c r="M551" s="52"/>
      <c r="N551" s="52"/>
      <c r="P551" s="50" t="s">
        <v>3387</v>
      </c>
      <c r="Q551" s="50" t="s">
        <v>2363</v>
      </c>
    </row>
    <row r="552" spans="4:17" ht="15" x14ac:dyDescent="0.25">
      <c r="D552" s="33"/>
      <c r="G552" s="29">
        <v>500</v>
      </c>
      <c r="H552" s="31" t="str">
        <f t="shared" si="48"/>
        <v>502.500</v>
      </c>
      <c r="I552" s="27" t="s">
        <v>2355</v>
      </c>
      <c r="J552" s="30" t="str">
        <f t="shared" si="49"/>
        <v>502.500 - Ворота секционные подъемные</v>
      </c>
      <c r="M552" s="52"/>
      <c r="N552" s="52"/>
      <c r="P552" s="50" t="s">
        <v>3507</v>
      </c>
      <c r="Q552" s="50" t="s">
        <v>2253</v>
      </c>
    </row>
    <row r="553" spans="4:17" ht="15" x14ac:dyDescent="0.25">
      <c r="D553" s="33">
        <v>503</v>
      </c>
      <c r="E553" s="27" t="s">
        <v>2354</v>
      </c>
      <c r="F553" s="28" t="str">
        <f>D553&amp;" - "&amp;E553</f>
        <v>503 - Технологическое оборудование химическое</v>
      </c>
      <c r="M553" s="52"/>
      <c r="N553" s="52"/>
      <c r="P553" s="50" t="s">
        <v>3263</v>
      </c>
      <c r="Q553" s="50" t="s">
        <v>2498</v>
      </c>
    </row>
    <row r="554" spans="4:17" ht="15" x14ac:dyDescent="0.25">
      <c r="D554" s="33"/>
      <c r="G554" s="29">
        <v>110</v>
      </c>
      <c r="H554" s="31" t="str">
        <f t="shared" ref="H554:H570" si="50">$D$553&amp;"."&amp;G554</f>
        <v>503.110</v>
      </c>
      <c r="I554" s="32" t="s">
        <v>3804</v>
      </c>
      <c r="J554" s="30" t="str">
        <f t="shared" ref="J554:J570" si="51">H554&amp;" - "&amp;I554</f>
        <v>503.110 - Теплообменники (Технологическое оборудование химическое)</v>
      </c>
      <c r="M554" s="52"/>
      <c r="N554" s="52"/>
      <c r="P554" s="50" t="s">
        <v>3264</v>
      </c>
      <c r="Q554" s="50" t="s">
        <v>2497</v>
      </c>
    </row>
    <row r="555" spans="4:17" ht="15" x14ac:dyDescent="0.25">
      <c r="D555" s="33"/>
      <c r="G555" s="29">
        <v>120</v>
      </c>
      <c r="H555" s="31" t="str">
        <f t="shared" si="50"/>
        <v>503.120</v>
      </c>
      <c r="I555" s="32" t="s">
        <v>2353</v>
      </c>
      <c r="J555" s="30" t="str">
        <f t="shared" si="51"/>
        <v>503.120 - Конденсаторы химические</v>
      </c>
      <c r="M555" s="52"/>
      <c r="N555" s="52"/>
      <c r="P555" s="50" t="s">
        <v>3311</v>
      </c>
      <c r="Q555" s="50" t="s">
        <v>2444</v>
      </c>
    </row>
    <row r="556" spans="4:17" ht="15" x14ac:dyDescent="0.25">
      <c r="D556" s="33"/>
      <c r="G556" s="29">
        <v>130</v>
      </c>
      <c r="H556" s="31" t="str">
        <f t="shared" si="50"/>
        <v>503.130</v>
      </c>
      <c r="I556" s="32" t="s">
        <v>2352</v>
      </c>
      <c r="J556" s="30" t="str">
        <f t="shared" si="51"/>
        <v>503.130 - Воздуходувки для вагранок</v>
      </c>
      <c r="M556" s="52"/>
      <c r="N556" s="52"/>
      <c r="P556" s="50" t="s">
        <v>3309</v>
      </c>
      <c r="Q556" s="50" t="s">
        <v>2446</v>
      </c>
    </row>
    <row r="557" spans="4:17" ht="15" x14ac:dyDescent="0.25">
      <c r="D557" s="33"/>
      <c r="G557" s="29">
        <v>140</v>
      </c>
      <c r="H557" s="31" t="str">
        <f t="shared" si="50"/>
        <v>503.140</v>
      </c>
      <c r="I557" s="32" t="s">
        <v>2351</v>
      </c>
      <c r="J557" s="30" t="str">
        <f t="shared" si="51"/>
        <v>503.140 - Установки для осушки воздуха</v>
      </c>
      <c r="M557" s="52"/>
      <c r="N557" s="52"/>
      <c r="P557" s="50" t="s">
        <v>3313</v>
      </c>
      <c r="Q557" s="50" t="s">
        <v>2442</v>
      </c>
    </row>
    <row r="558" spans="4:17" ht="15" x14ac:dyDescent="0.25">
      <c r="D558" s="33"/>
      <c r="G558" s="29">
        <v>150</v>
      </c>
      <c r="H558" s="31" t="str">
        <f t="shared" si="50"/>
        <v>503.150</v>
      </c>
      <c r="I558" s="32" t="s">
        <v>2350</v>
      </c>
      <c r="J558" s="30" t="str">
        <f t="shared" si="51"/>
        <v>503.150 - Аппараты воздушного охлаждения</v>
      </c>
      <c r="M558" s="52"/>
      <c r="N558" s="52"/>
      <c r="P558" s="50" t="s">
        <v>3312</v>
      </c>
      <c r="Q558" s="50" t="s">
        <v>2443</v>
      </c>
    </row>
    <row r="559" spans="4:17" ht="15" x14ac:dyDescent="0.25">
      <c r="D559" s="33"/>
      <c r="G559" s="29">
        <v>160</v>
      </c>
      <c r="H559" s="31" t="str">
        <f t="shared" si="50"/>
        <v>503.160</v>
      </c>
      <c r="I559" s="32" t="s">
        <v>2349</v>
      </c>
      <c r="J559" s="30" t="str">
        <f t="shared" si="51"/>
        <v>503.160 - Воздухосборники</v>
      </c>
      <c r="M559" s="52"/>
      <c r="N559" s="52"/>
      <c r="P559" s="50" t="s">
        <v>3310</v>
      </c>
      <c r="Q559" s="50" t="s">
        <v>2445</v>
      </c>
    </row>
    <row r="560" spans="4:17" ht="15" x14ac:dyDescent="0.25">
      <c r="D560" s="33"/>
      <c r="G560" s="29">
        <v>170</v>
      </c>
      <c r="H560" s="31" t="str">
        <f t="shared" si="50"/>
        <v>503.170</v>
      </c>
      <c r="I560" s="32" t="s">
        <v>2348</v>
      </c>
      <c r="J560" s="30" t="str">
        <f t="shared" si="51"/>
        <v>503.170 - Компенсаторы сильфонные</v>
      </c>
      <c r="M560" s="52"/>
      <c r="N560" s="52"/>
      <c r="P560" s="50" t="s">
        <v>3267</v>
      </c>
      <c r="Q560" s="50" t="s">
        <v>2494</v>
      </c>
    </row>
    <row r="561" spans="4:17" ht="15" x14ac:dyDescent="0.25">
      <c r="D561" s="33"/>
      <c r="G561" s="29">
        <v>180</v>
      </c>
      <c r="H561" s="31" t="str">
        <f t="shared" si="50"/>
        <v>503.180</v>
      </c>
      <c r="I561" s="32" t="s">
        <v>2347</v>
      </c>
      <c r="J561" s="30" t="str">
        <f t="shared" si="51"/>
        <v>503.180 - Холодильники газа</v>
      </c>
      <c r="M561" s="52"/>
      <c r="N561" s="52"/>
      <c r="P561" s="50" t="s">
        <v>3591</v>
      </c>
      <c r="Q561" s="50" t="s">
        <v>2169</v>
      </c>
    </row>
    <row r="562" spans="4:17" ht="15" x14ac:dyDescent="0.25">
      <c r="D562" s="33"/>
      <c r="G562" s="29">
        <v>190</v>
      </c>
      <c r="H562" s="31" t="str">
        <f t="shared" si="50"/>
        <v>503.190</v>
      </c>
      <c r="I562" s="32" t="s">
        <v>2346</v>
      </c>
      <c r="J562" s="30" t="str">
        <f t="shared" si="51"/>
        <v>503.190 - Осушители защитного газа</v>
      </c>
      <c r="M562" s="52"/>
      <c r="N562" s="52"/>
      <c r="P562" s="50" t="s">
        <v>3394</v>
      </c>
      <c r="Q562" s="50" t="s">
        <v>2357</v>
      </c>
    </row>
    <row r="563" spans="4:17" ht="15" x14ac:dyDescent="0.25">
      <c r="D563" s="33"/>
      <c r="G563" s="29">
        <v>200</v>
      </c>
      <c r="H563" s="31" t="str">
        <f t="shared" si="50"/>
        <v>503.200</v>
      </c>
      <c r="I563" s="32" t="s">
        <v>2345</v>
      </c>
      <c r="J563" s="30" t="str">
        <f t="shared" si="51"/>
        <v>503.200 - Холодильники растворов</v>
      </c>
      <c r="M563" s="52"/>
      <c r="N563" s="52"/>
      <c r="P563" s="50" t="s">
        <v>3284</v>
      </c>
      <c r="Q563" s="50" t="s">
        <v>2474</v>
      </c>
    </row>
    <row r="564" spans="4:17" ht="15" x14ac:dyDescent="0.25">
      <c r="D564" s="33"/>
      <c r="G564" s="29">
        <v>210</v>
      </c>
      <c r="H564" s="31" t="str">
        <f t="shared" si="50"/>
        <v>503.210</v>
      </c>
      <c r="I564" s="32" t="s">
        <v>2344</v>
      </c>
      <c r="J564" s="30" t="str">
        <f t="shared" si="51"/>
        <v>503.210 - Аппараты емкотные с защитным покрытием</v>
      </c>
      <c r="M564" s="52"/>
      <c r="N564" s="52"/>
      <c r="P564" s="50" t="s">
        <v>3069</v>
      </c>
      <c r="Q564" s="50" t="s">
        <v>2699</v>
      </c>
    </row>
    <row r="565" spans="4:17" ht="15" x14ac:dyDescent="0.25">
      <c r="D565" s="33"/>
      <c r="G565" s="29">
        <v>220</v>
      </c>
      <c r="H565" s="31" t="str">
        <f t="shared" si="50"/>
        <v>503.220</v>
      </c>
      <c r="I565" s="32" t="s">
        <v>2343</v>
      </c>
      <c r="J565" s="30" t="str">
        <f t="shared" si="51"/>
        <v>503.220 - Аппараты с перемешивающим устройством</v>
      </c>
      <c r="M565" s="52"/>
      <c r="N565" s="52"/>
      <c r="P565" s="50" t="s">
        <v>3017</v>
      </c>
      <c r="Q565" s="50" t="s">
        <v>2753</v>
      </c>
    </row>
    <row r="566" spans="4:17" ht="15" x14ac:dyDescent="0.25">
      <c r="D566" s="33"/>
      <c r="G566" s="29">
        <v>230</v>
      </c>
      <c r="H566" s="31" t="str">
        <f t="shared" si="50"/>
        <v>503.230</v>
      </c>
      <c r="I566" s="32" t="s">
        <v>2342</v>
      </c>
      <c r="J566" s="30" t="str">
        <f t="shared" si="51"/>
        <v>503.230 - Сосуды емкостные</v>
      </c>
      <c r="M566" s="52"/>
      <c r="N566" s="52"/>
      <c r="P566" s="50" t="s">
        <v>3547</v>
      </c>
      <c r="Q566" s="50" t="s">
        <v>2212</v>
      </c>
    </row>
    <row r="567" spans="4:17" ht="15" x14ac:dyDescent="0.25">
      <c r="D567" s="33"/>
      <c r="G567" s="29">
        <v>240</v>
      </c>
      <c r="H567" s="31" t="str">
        <f t="shared" si="50"/>
        <v>503.240</v>
      </c>
      <c r="I567" s="32" t="s">
        <v>2341</v>
      </c>
      <c r="J567" s="30" t="str">
        <f t="shared" si="51"/>
        <v>503.240 - Сосуды с перемешивающим устройством</v>
      </c>
      <c r="M567" s="52"/>
      <c r="N567" s="52"/>
      <c r="P567" s="50" t="s">
        <v>3095</v>
      </c>
      <c r="Q567" s="50" t="s">
        <v>2672</v>
      </c>
    </row>
    <row r="568" spans="4:17" ht="15" x14ac:dyDescent="0.25">
      <c r="D568" s="33"/>
      <c r="G568" s="29">
        <v>250</v>
      </c>
      <c r="H568" s="31" t="str">
        <f t="shared" si="50"/>
        <v>503.250</v>
      </c>
      <c r="I568" s="32" t="s">
        <v>2340</v>
      </c>
      <c r="J568" s="30" t="str">
        <f t="shared" si="51"/>
        <v>503.250 - Реторты</v>
      </c>
      <c r="M568" s="52"/>
      <c r="N568" s="52"/>
      <c r="P568" s="50" t="s">
        <v>3285</v>
      </c>
      <c r="Q568" s="50" t="s">
        <v>2473</v>
      </c>
    </row>
    <row r="569" spans="4:17" ht="15" x14ac:dyDescent="0.25">
      <c r="D569" s="33"/>
      <c r="G569" s="29">
        <v>260</v>
      </c>
      <c r="H569" s="31" t="str">
        <f t="shared" si="50"/>
        <v>503.260</v>
      </c>
      <c r="I569" s="32" t="s">
        <v>2339</v>
      </c>
      <c r="J569" s="30" t="str">
        <f t="shared" si="51"/>
        <v>503.260 - Электролизеры</v>
      </c>
      <c r="M569" s="52"/>
      <c r="N569" s="52"/>
      <c r="P569" s="50" t="s">
        <v>3337</v>
      </c>
      <c r="Q569" s="50" t="s">
        <v>2416</v>
      </c>
    </row>
    <row r="570" spans="4:17" ht="15" x14ac:dyDescent="0.25">
      <c r="D570" s="33"/>
      <c r="G570" s="29">
        <v>270</v>
      </c>
      <c r="H570" s="31" t="str">
        <f t="shared" si="50"/>
        <v>503.270</v>
      </c>
      <c r="I570" s="32" t="s">
        <v>2338</v>
      </c>
      <c r="J570" s="30" t="str">
        <f t="shared" si="51"/>
        <v>503.270 - Прессы для стыковки конвейерных лент</v>
      </c>
      <c r="M570" s="52"/>
      <c r="N570" s="52"/>
      <c r="P570" s="50" t="s">
        <v>3005</v>
      </c>
      <c r="Q570" s="50" t="s">
        <v>2765</v>
      </c>
    </row>
    <row r="571" spans="4:17" ht="15" x14ac:dyDescent="0.25">
      <c r="D571" s="33">
        <v>504</v>
      </c>
      <c r="E571" s="27" t="s">
        <v>2337</v>
      </c>
      <c r="F571" s="28" t="str">
        <f>D571&amp;" - "&amp;E571</f>
        <v>504 - Энергооборудование</v>
      </c>
      <c r="M571" s="52"/>
      <c r="N571" s="52"/>
      <c r="P571" s="50" t="s">
        <v>3211</v>
      </c>
      <c r="Q571" s="50" t="s">
        <v>2555</v>
      </c>
    </row>
    <row r="572" spans="4:17" ht="15" x14ac:dyDescent="0.25">
      <c r="D572" s="33"/>
      <c r="G572" s="29">
        <v>110</v>
      </c>
      <c r="H572" s="31" t="str">
        <f t="shared" ref="H572:H605" si="52">$D$571&amp;"."&amp;G572</f>
        <v>504.110</v>
      </c>
      <c r="I572" s="27" t="s">
        <v>2336</v>
      </c>
      <c r="J572" s="30" t="str">
        <f t="shared" ref="J572:J605" si="53">H572&amp;" - "&amp;I572</f>
        <v>504.110 - Азотная станция</v>
      </c>
      <c r="M572" s="52"/>
      <c r="N572" s="52"/>
      <c r="P572" s="50" t="s">
        <v>3191</v>
      </c>
      <c r="Q572" s="50" t="s">
        <v>2576</v>
      </c>
    </row>
    <row r="573" spans="4:17" ht="15" x14ac:dyDescent="0.25">
      <c r="D573" s="33"/>
      <c r="G573" s="29">
        <v>120</v>
      </c>
      <c r="H573" s="31" t="str">
        <f t="shared" si="52"/>
        <v>504.120</v>
      </c>
      <c r="I573" s="27" t="s">
        <v>2335</v>
      </c>
      <c r="J573" s="30" t="str">
        <f t="shared" si="53"/>
        <v>504.120 - Отопительное оборудование и агрегаты</v>
      </c>
      <c r="M573" s="52"/>
      <c r="N573" s="52"/>
      <c r="P573" s="50" t="s">
        <v>3188</v>
      </c>
      <c r="Q573" s="50" t="s">
        <v>2579</v>
      </c>
    </row>
    <row r="574" spans="4:17" ht="15" x14ac:dyDescent="0.25">
      <c r="D574" s="33"/>
      <c r="G574" s="29">
        <v>130</v>
      </c>
      <c r="H574" s="31" t="str">
        <f t="shared" si="52"/>
        <v>504.130</v>
      </c>
      <c r="I574" s="27" t="s">
        <v>2334</v>
      </c>
      <c r="J574" s="30" t="str">
        <f t="shared" si="53"/>
        <v>504.130 - Климатическое оборудование</v>
      </c>
      <c r="M574" s="52"/>
      <c r="N574" s="52"/>
      <c r="P574" s="50" t="s">
        <v>3325</v>
      </c>
      <c r="Q574" s="50" t="s">
        <v>2429</v>
      </c>
    </row>
    <row r="575" spans="4:17" ht="15" x14ac:dyDescent="0.25">
      <c r="D575" s="33"/>
      <c r="G575" s="29">
        <v>140</v>
      </c>
      <c r="H575" s="31" t="str">
        <f t="shared" si="52"/>
        <v>504.140</v>
      </c>
      <c r="I575" s="27" t="s">
        <v>2333</v>
      </c>
      <c r="J575" s="30" t="str">
        <f t="shared" si="53"/>
        <v xml:space="preserve">504.140 - Котельное оборудование </v>
      </c>
      <c r="M575" s="52"/>
      <c r="N575" s="52"/>
      <c r="P575" s="50" t="s">
        <v>3592</v>
      </c>
      <c r="Q575" s="50" t="s">
        <v>2168</v>
      </c>
    </row>
    <row r="576" spans="4:17" ht="15" x14ac:dyDescent="0.25">
      <c r="D576" s="33"/>
      <c r="G576" s="29">
        <v>150</v>
      </c>
      <c r="H576" s="31" t="str">
        <f t="shared" si="52"/>
        <v>504.150</v>
      </c>
      <c r="I576" s="27" t="s">
        <v>2332</v>
      </c>
      <c r="J576" s="30" t="str">
        <f t="shared" si="53"/>
        <v>504.150 - Котельное оборудование вспомогательное</v>
      </c>
      <c r="M576" s="52"/>
      <c r="N576" s="52"/>
      <c r="P576" s="50" t="s">
        <v>3373</v>
      </c>
      <c r="Q576" s="50" t="s">
        <v>2377</v>
      </c>
    </row>
    <row r="577" spans="4:17" ht="15" x14ac:dyDescent="0.25">
      <c r="D577" s="33"/>
      <c r="G577" s="29">
        <v>160</v>
      </c>
      <c r="H577" s="31" t="str">
        <f t="shared" si="52"/>
        <v>504.160</v>
      </c>
      <c r="I577" s="27" t="s">
        <v>2331</v>
      </c>
      <c r="J577" s="30" t="str">
        <f t="shared" si="53"/>
        <v>504.160 - Криогенное и холодильное оборудование</v>
      </c>
      <c r="M577" s="52"/>
      <c r="N577" s="52"/>
      <c r="P577" s="50" t="s">
        <v>3342</v>
      </c>
      <c r="Q577" s="50" t="s">
        <v>2411</v>
      </c>
    </row>
    <row r="578" spans="4:17" ht="15" x14ac:dyDescent="0.25">
      <c r="D578" s="33"/>
      <c r="G578" s="29">
        <v>170</v>
      </c>
      <c r="H578" s="31" t="str">
        <f t="shared" si="52"/>
        <v>504.170</v>
      </c>
      <c r="I578" s="27" t="s">
        <v>2330</v>
      </c>
      <c r="J578" s="30" t="str">
        <f t="shared" si="53"/>
        <v>504.170 - Кондиционеры и холодильные машины</v>
      </c>
      <c r="M578" s="52"/>
      <c r="N578" s="52"/>
      <c r="P578" s="50" t="s">
        <v>3075</v>
      </c>
      <c r="Q578" s="50" t="s">
        <v>2693</v>
      </c>
    </row>
    <row r="579" spans="4:17" ht="15" x14ac:dyDescent="0.25">
      <c r="D579" s="33"/>
      <c r="G579" s="29">
        <v>180</v>
      </c>
      <c r="H579" s="31" t="str">
        <f t="shared" si="52"/>
        <v>504.180</v>
      </c>
      <c r="I579" s="27" t="s">
        <v>2329</v>
      </c>
      <c r="J579" s="30" t="str">
        <f t="shared" si="53"/>
        <v>504.180 - Оборудование для гражданской обороны</v>
      </c>
      <c r="M579" s="52"/>
      <c r="N579" s="52"/>
      <c r="P579" s="50" t="s">
        <v>3054</v>
      </c>
      <c r="Q579" s="50" t="s">
        <v>2715</v>
      </c>
    </row>
    <row r="580" spans="4:17" ht="15" x14ac:dyDescent="0.25">
      <c r="D580" s="33"/>
      <c r="G580" s="29">
        <v>190</v>
      </c>
      <c r="H580" s="31" t="str">
        <f t="shared" si="52"/>
        <v>504.190</v>
      </c>
      <c r="I580" s="27" t="s">
        <v>2328</v>
      </c>
      <c r="J580" s="30" t="str">
        <f t="shared" si="53"/>
        <v>504.190 - Оборудование для очистных сооружений</v>
      </c>
      <c r="M580" s="52"/>
      <c r="N580" s="52"/>
      <c r="P580" s="50" t="s">
        <v>3217</v>
      </c>
      <c r="Q580" s="50" t="s">
        <v>2548</v>
      </c>
    </row>
    <row r="581" spans="4:17" ht="15" x14ac:dyDescent="0.25">
      <c r="D581" s="33"/>
      <c r="G581" s="29">
        <v>200</v>
      </c>
      <c r="H581" s="31" t="str">
        <f t="shared" si="52"/>
        <v>504.200</v>
      </c>
      <c r="I581" s="27" t="s">
        <v>2327</v>
      </c>
      <c r="J581" s="30" t="str">
        <f t="shared" si="53"/>
        <v>504.200 - Автоматизированные пункты</v>
      </c>
      <c r="M581" s="52"/>
      <c r="N581" s="52"/>
      <c r="P581" s="50" t="s">
        <v>3491</v>
      </c>
      <c r="Q581" s="50" t="s">
        <v>2270</v>
      </c>
    </row>
    <row r="582" spans="4:17" ht="15" x14ac:dyDescent="0.25">
      <c r="D582" s="33"/>
      <c r="G582" s="29">
        <v>210</v>
      </c>
      <c r="H582" s="31" t="str">
        <f t="shared" si="52"/>
        <v>504.210</v>
      </c>
      <c r="I582" s="27" t="s">
        <v>2326</v>
      </c>
      <c r="J582" s="30" t="str">
        <f t="shared" si="53"/>
        <v xml:space="preserve">504.210 - Тягодутьевые машины </v>
      </c>
      <c r="M582" s="52"/>
      <c r="N582" s="52"/>
      <c r="P582" s="50" t="s">
        <v>3331</v>
      </c>
      <c r="Q582" s="50" t="s">
        <v>2422</v>
      </c>
    </row>
    <row r="583" spans="4:17" ht="15" x14ac:dyDescent="0.25">
      <c r="D583" s="33"/>
      <c r="G583" s="29">
        <v>220</v>
      </c>
      <c r="H583" s="31" t="str">
        <f t="shared" si="52"/>
        <v>504.220</v>
      </c>
      <c r="I583" s="27" t="s">
        <v>2325</v>
      </c>
      <c r="J583" s="30" t="str">
        <f t="shared" si="53"/>
        <v>504.220 - Фильтро-вентиляционные агрегаты</v>
      </c>
      <c r="M583" s="52"/>
      <c r="N583" s="52"/>
      <c r="P583" s="50" t="s">
        <v>3593</v>
      </c>
      <c r="Q583" s="50" t="s">
        <v>2167</v>
      </c>
    </row>
    <row r="584" spans="4:17" ht="15" x14ac:dyDescent="0.25">
      <c r="D584" s="33"/>
      <c r="G584" s="29">
        <v>240</v>
      </c>
      <c r="H584" s="31" t="str">
        <f t="shared" si="52"/>
        <v>504.240</v>
      </c>
      <c r="I584" s="27" t="s">
        <v>3799</v>
      </c>
      <c r="J584" s="30" t="str">
        <f t="shared" si="53"/>
        <v>504.240 - Вентиляторы (Энергооборудование)</v>
      </c>
      <c r="M584" s="52"/>
      <c r="N584" s="52"/>
      <c r="P584" s="50" t="s">
        <v>3541</v>
      </c>
      <c r="Q584" s="50" t="s">
        <v>2218</v>
      </c>
    </row>
    <row r="585" spans="4:17" ht="15" x14ac:dyDescent="0.25">
      <c r="D585" s="33"/>
      <c r="G585" s="29">
        <v>250</v>
      </c>
      <c r="H585" s="31" t="str">
        <f t="shared" si="52"/>
        <v>504.250</v>
      </c>
      <c r="I585" s="27" t="s">
        <v>2324</v>
      </c>
      <c r="J585" s="30" t="str">
        <f t="shared" si="53"/>
        <v xml:space="preserve">504.250 - Воздуховоды </v>
      </c>
      <c r="M585" s="52"/>
      <c r="N585" s="52"/>
      <c r="P585" s="50" t="s">
        <v>3594</v>
      </c>
      <c r="Q585" s="50" t="s">
        <v>2166</v>
      </c>
    </row>
    <row r="586" spans="4:17" ht="15" x14ac:dyDescent="0.25">
      <c r="D586" s="33"/>
      <c r="G586" s="29">
        <v>260</v>
      </c>
      <c r="H586" s="31" t="str">
        <f t="shared" si="52"/>
        <v>504.260</v>
      </c>
      <c r="I586" s="27" t="s">
        <v>3800</v>
      </c>
      <c r="J586" s="30" t="str">
        <f t="shared" si="53"/>
        <v>504.260 - Сепараторы (Энергооборудование)</v>
      </c>
      <c r="M586" s="52"/>
      <c r="N586" s="52"/>
      <c r="P586" s="50" t="s">
        <v>3442</v>
      </c>
      <c r="Q586" s="50" t="s">
        <v>2312</v>
      </c>
    </row>
    <row r="587" spans="4:17" ht="15" x14ac:dyDescent="0.25">
      <c r="D587" s="33"/>
      <c r="G587" s="29">
        <v>270</v>
      </c>
      <c r="H587" s="31" t="str">
        <f t="shared" si="52"/>
        <v>504.270</v>
      </c>
      <c r="I587" s="27" t="s">
        <v>2323</v>
      </c>
      <c r="J587" s="30" t="str">
        <f t="shared" si="53"/>
        <v>504.270 - Охладители</v>
      </c>
      <c r="M587" s="52"/>
      <c r="N587" s="52"/>
      <c r="P587" s="50" t="s">
        <v>3274</v>
      </c>
      <c r="Q587" s="50" t="s">
        <v>2487</v>
      </c>
    </row>
    <row r="588" spans="4:17" ht="15" x14ac:dyDescent="0.25">
      <c r="D588" s="33"/>
      <c r="G588" s="29">
        <v>280</v>
      </c>
      <c r="H588" s="31" t="str">
        <f t="shared" si="52"/>
        <v>504.280</v>
      </c>
      <c r="I588" s="27" t="s">
        <v>2322</v>
      </c>
      <c r="J588" s="30" t="str">
        <f t="shared" si="53"/>
        <v>504.280 - Глушители</v>
      </c>
      <c r="M588" s="52"/>
      <c r="N588" s="52"/>
      <c r="P588" s="50" t="s">
        <v>3397</v>
      </c>
      <c r="Q588" s="50" t="s">
        <v>3804</v>
      </c>
    </row>
    <row r="589" spans="4:17" ht="15" x14ac:dyDescent="0.25">
      <c r="D589" s="33"/>
      <c r="G589" s="29">
        <v>290</v>
      </c>
      <c r="H589" s="31" t="str">
        <f t="shared" si="52"/>
        <v>504.290</v>
      </c>
      <c r="I589" s="27" t="s">
        <v>2321</v>
      </c>
      <c r="J589" s="30" t="str">
        <f t="shared" si="53"/>
        <v xml:space="preserve">504.290 - Градирни </v>
      </c>
      <c r="M589" s="52"/>
      <c r="N589" s="52"/>
      <c r="P589" s="50" t="s">
        <v>3443</v>
      </c>
      <c r="Q589" s="50" t="s">
        <v>3801</v>
      </c>
    </row>
    <row r="590" spans="4:17" ht="15" x14ac:dyDescent="0.25">
      <c r="D590" s="33"/>
      <c r="G590" s="29">
        <v>300</v>
      </c>
      <c r="H590" s="31" t="str">
        <f t="shared" si="52"/>
        <v>504.300</v>
      </c>
      <c r="I590" s="27" t="s">
        <v>2320</v>
      </c>
      <c r="J590" s="30" t="str">
        <f t="shared" si="53"/>
        <v>504.300 - Дымососы</v>
      </c>
      <c r="M590" s="52"/>
      <c r="N590" s="52"/>
      <c r="P590" s="50" t="s">
        <v>3595</v>
      </c>
      <c r="Q590" s="50" t="s">
        <v>2165</v>
      </c>
    </row>
    <row r="591" spans="4:17" ht="15" x14ac:dyDescent="0.25">
      <c r="D591" s="33"/>
      <c r="G591" s="29">
        <v>310</v>
      </c>
      <c r="H591" s="31" t="str">
        <f t="shared" si="52"/>
        <v>504.310</v>
      </c>
      <c r="I591" s="27" t="s">
        <v>3789</v>
      </c>
      <c r="J591" s="30" t="str">
        <f t="shared" si="53"/>
        <v>504.310 - Клапаны (Энергооборудование)</v>
      </c>
      <c r="M591" s="52"/>
      <c r="N591" s="52"/>
      <c r="P591" s="50" t="s">
        <v>3596</v>
      </c>
      <c r="Q591" s="50" t="s">
        <v>2164</v>
      </c>
    </row>
    <row r="592" spans="4:17" ht="15" x14ac:dyDescent="0.25">
      <c r="D592" s="33"/>
      <c r="G592" s="29">
        <v>320</v>
      </c>
      <c r="H592" s="31" t="str">
        <f t="shared" si="52"/>
        <v>504.320</v>
      </c>
      <c r="I592" s="27" t="s">
        <v>3795</v>
      </c>
      <c r="J592" s="30" t="str">
        <f t="shared" si="53"/>
        <v>504.320 - Компрессоры (Энергооборудование)</v>
      </c>
      <c r="M592" s="52"/>
      <c r="N592" s="52"/>
      <c r="P592" s="50" t="s">
        <v>3597</v>
      </c>
      <c r="Q592" s="50" t="s">
        <v>2163</v>
      </c>
    </row>
    <row r="593" spans="4:17" ht="15" x14ac:dyDescent="0.25">
      <c r="D593" s="33"/>
      <c r="G593" s="29">
        <v>330</v>
      </c>
      <c r="H593" s="31" t="str">
        <f t="shared" si="52"/>
        <v>504.330</v>
      </c>
      <c r="I593" s="27" t="s">
        <v>2319</v>
      </c>
      <c r="J593" s="30" t="str">
        <f t="shared" si="53"/>
        <v>504.330 - Нагнетатели</v>
      </c>
      <c r="M593" s="52"/>
      <c r="N593" s="52"/>
      <c r="P593" s="50" t="s">
        <v>3126</v>
      </c>
      <c r="Q593" s="50" t="s">
        <v>2640</v>
      </c>
    </row>
    <row r="594" spans="4:17" ht="15" x14ac:dyDescent="0.25">
      <c r="D594" s="33"/>
      <c r="G594" s="29">
        <v>340</v>
      </c>
      <c r="H594" s="31" t="str">
        <f t="shared" si="52"/>
        <v>504.340</v>
      </c>
      <c r="I594" s="27" t="s">
        <v>2318</v>
      </c>
      <c r="J594" s="30" t="str">
        <f t="shared" si="53"/>
        <v>504.340 - Обогреватели</v>
      </c>
      <c r="M594" s="52"/>
      <c r="N594" s="52"/>
      <c r="P594" s="50" t="s">
        <v>3633</v>
      </c>
      <c r="Q594" s="50" t="s">
        <v>2126</v>
      </c>
    </row>
    <row r="595" spans="4:17" ht="15" x14ac:dyDescent="0.25">
      <c r="D595" s="33"/>
      <c r="G595" s="29">
        <v>350</v>
      </c>
      <c r="H595" s="31" t="str">
        <f t="shared" si="52"/>
        <v>504.350</v>
      </c>
      <c r="I595" s="27" t="s">
        <v>2317</v>
      </c>
      <c r="J595" s="30" t="str">
        <f t="shared" si="53"/>
        <v>504.350 - Осушители</v>
      </c>
      <c r="M595" s="52"/>
      <c r="N595" s="52"/>
      <c r="P595" s="50" t="s">
        <v>3229</v>
      </c>
      <c r="Q595" s="50" t="s">
        <v>2534</v>
      </c>
    </row>
    <row r="596" spans="4:17" ht="15" x14ac:dyDescent="0.25">
      <c r="D596" s="33"/>
      <c r="G596" s="29">
        <v>360</v>
      </c>
      <c r="H596" s="31" t="str">
        <f t="shared" si="52"/>
        <v>504.360</v>
      </c>
      <c r="I596" s="27" t="s">
        <v>2316</v>
      </c>
      <c r="J596" s="30" t="str">
        <f t="shared" si="53"/>
        <v>504.360 - Котлы</v>
      </c>
      <c r="M596" s="52"/>
      <c r="N596" s="52"/>
      <c r="P596" s="50" t="s">
        <v>3181</v>
      </c>
      <c r="Q596" s="50" t="s">
        <v>2586</v>
      </c>
    </row>
    <row r="597" spans="4:17" ht="15" x14ac:dyDescent="0.25">
      <c r="D597" s="33"/>
      <c r="G597" s="29">
        <v>370</v>
      </c>
      <c r="H597" s="31" t="str">
        <f t="shared" si="52"/>
        <v>504.370</v>
      </c>
      <c r="I597" s="27" t="s">
        <v>2315</v>
      </c>
      <c r="J597" s="30" t="str">
        <f t="shared" si="53"/>
        <v>504.370 - Подогреватели</v>
      </c>
      <c r="M597" s="52"/>
      <c r="N597" s="52"/>
      <c r="P597" s="50" t="s">
        <v>3030</v>
      </c>
      <c r="Q597" s="50" t="s">
        <v>2739</v>
      </c>
    </row>
    <row r="598" spans="4:17" ht="15" x14ac:dyDescent="0.25">
      <c r="D598" s="33"/>
      <c r="G598" s="29">
        <v>380</v>
      </c>
      <c r="H598" s="31" t="str">
        <f t="shared" si="52"/>
        <v>504.380</v>
      </c>
      <c r="I598" s="27" t="s">
        <v>2314</v>
      </c>
      <c r="J598" s="30" t="str">
        <f t="shared" si="53"/>
        <v>504.380 - Редукторы</v>
      </c>
      <c r="M598" s="52"/>
      <c r="N598" s="52"/>
      <c r="P598" s="50" t="s">
        <v>3230</v>
      </c>
      <c r="Q598" s="50" t="s">
        <v>2533</v>
      </c>
    </row>
    <row r="599" spans="4:17" ht="15" x14ac:dyDescent="0.25">
      <c r="D599" s="33"/>
      <c r="G599" s="29">
        <v>390</v>
      </c>
      <c r="H599" s="31" t="str">
        <f t="shared" si="52"/>
        <v>504.390</v>
      </c>
      <c r="I599" s="27" t="s">
        <v>2313</v>
      </c>
      <c r="J599" s="30" t="str">
        <f t="shared" si="53"/>
        <v>504.390 - Рекуператоры</v>
      </c>
      <c r="M599" s="52"/>
      <c r="N599" s="52"/>
      <c r="P599" s="50" t="s">
        <v>3034</v>
      </c>
      <c r="Q599" s="50" t="s">
        <v>2735</v>
      </c>
    </row>
    <row r="600" spans="4:17" ht="15" x14ac:dyDescent="0.25">
      <c r="D600" s="33"/>
      <c r="G600" s="29">
        <v>400</v>
      </c>
      <c r="H600" s="31" t="str">
        <f t="shared" si="52"/>
        <v>504.400</v>
      </c>
      <c r="I600" s="27" t="s">
        <v>2312</v>
      </c>
      <c r="J600" s="30" t="str">
        <f t="shared" si="53"/>
        <v>504.400 - Теплогенераторы</v>
      </c>
      <c r="M600" s="52"/>
      <c r="N600" s="52"/>
      <c r="P600" s="50" t="s">
        <v>3391</v>
      </c>
      <c r="Q600" s="50" t="s">
        <v>2360</v>
      </c>
    </row>
    <row r="601" spans="4:17" ht="15" x14ac:dyDescent="0.25">
      <c r="D601" s="33"/>
      <c r="G601" s="29">
        <v>410</v>
      </c>
      <c r="H601" s="31" t="str">
        <f t="shared" si="52"/>
        <v>504.410</v>
      </c>
      <c r="I601" s="27" t="s">
        <v>3801</v>
      </c>
      <c r="J601" s="30" t="str">
        <f t="shared" si="53"/>
        <v>504.410 - Теплообменники (Энергооборудование)</v>
      </c>
      <c r="M601" s="52"/>
      <c r="N601" s="52"/>
      <c r="P601" s="50" t="s">
        <v>3545</v>
      </c>
      <c r="Q601" s="50" t="s">
        <v>2214</v>
      </c>
    </row>
    <row r="602" spans="4:17" ht="15" x14ac:dyDescent="0.25">
      <c r="D602" s="33"/>
      <c r="G602" s="29">
        <v>420</v>
      </c>
      <c r="H602" s="31" t="str">
        <f t="shared" si="52"/>
        <v>504.420</v>
      </c>
      <c r="I602" s="27" t="s">
        <v>2311</v>
      </c>
      <c r="J602" s="30" t="str">
        <f t="shared" si="53"/>
        <v>504.420 - Трубопроводы</v>
      </c>
      <c r="M602" s="52"/>
      <c r="N602" s="52"/>
      <c r="P602" s="50" t="s">
        <v>3094</v>
      </c>
      <c r="Q602" s="50" t="s">
        <v>2673</v>
      </c>
    </row>
    <row r="603" spans="4:17" ht="15" x14ac:dyDescent="0.25">
      <c r="D603" s="33"/>
      <c r="G603" s="29">
        <v>430</v>
      </c>
      <c r="H603" s="31" t="str">
        <f t="shared" si="52"/>
        <v>504.430</v>
      </c>
      <c r="I603" s="27" t="s">
        <v>2310</v>
      </c>
      <c r="J603" s="30" t="str">
        <f t="shared" si="53"/>
        <v>504.430 - Турбины</v>
      </c>
      <c r="M603" s="52"/>
      <c r="N603" s="52"/>
      <c r="P603" s="50" t="s">
        <v>3093</v>
      </c>
      <c r="Q603" s="50" t="s">
        <v>2674</v>
      </c>
    </row>
    <row r="604" spans="4:17" ht="15" x14ac:dyDescent="0.25">
      <c r="D604" s="33"/>
      <c r="G604" s="29">
        <v>440</v>
      </c>
      <c r="H604" s="31" t="str">
        <f t="shared" si="52"/>
        <v>504.440</v>
      </c>
      <c r="I604" s="27" t="s">
        <v>2309</v>
      </c>
      <c r="J604" s="30" t="str">
        <f t="shared" si="53"/>
        <v>504.440 - Фильтры и фильтроэлементы</v>
      </c>
      <c r="M604" s="52"/>
      <c r="N604" s="52"/>
      <c r="P604" s="50" t="s">
        <v>3537</v>
      </c>
      <c r="Q604" s="50" t="s">
        <v>2223</v>
      </c>
    </row>
    <row r="605" spans="4:17" ht="15" x14ac:dyDescent="0.25">
      <c r="D605" s="33"/>
      <c r="G605" s="29">
        <v>450</v>
      </c>
      <c r="H605" s="31" t="str">
        <f t="shared" si="52"/>
        <v>504.450</v>
      </c>
      <c r="I605" s="27" t="s">
        <v>2308</v>
      </c>
      <c r="J605" s="30" t="str">
        <f t="shared" si="53"/>
        <v>504.450 - Чиллеры</v>
      </c>
      <c r="M605" s="52"/>
      <c r="N605" s="52"/>
      <c r="P605" s="50" t="s">
        <v>3306</v>
      </c>
      <c r="Q605" s="50" t="s">
        <v>2450</v>
      </c>
    </row>
    <row r="606" spans="4:17" ht="15" x14ac:dyDescent="0.25">
      <c r="D606" s="33">
        <v>505</v>
      </c>
      <c r="E606" s="27" t="s">
        <v>2307</v>
      </c>
      <c r="F606" s="28" t="str">
        <f>D606&amp;" - "&amp;E606</f>
        <v>505 - Трубопроводная арматура</v>
      </c>
      <c r="M606" s="52"/>
      <c r="N606" s="52"/>
      <c r="P606" s="50" t="s">
        <v>3122</v>
      </c>
      <c r="Q606" s="50" t="s">
        <v>2644</v>
      </c>
    </row>
    <row r="607" spans="4:17" ht="15" x14ac:dyDescent="0.25">
      <c r="D607" s="33"/>
      <c r="G607" s="29">
        <v>110</v>
      </c>
      <c r="H607" s="31" t="str">
        <f t="shared" ref="H607:H620" si="54">$D$606&amp;"."&amp;G607</f>
        <v>505.110</v>
      </c>
      <c r="I607" s="32" t="s">
        <v>2306</v>
      </c>
      <c r="J607" s="30" t="str">
        <f t="shared" ref="J607:J620" si="55">H607&amp;" - "&amp;I607</f>
        <v>505.110 - Арматура общепромышленная</v>
      </c>
      <c r="M607" s="52"/>
      <c r="N607" s="52"/>
      <c r="P607" s="50" t="s">
        <v>3180</v>
      </c>
      <c r="Q607" s="50" t="s">
        <v>2587</v>
      </c>
    </row>
    <row r="608" spans="4:17" ht="15" x14ac:dyDescent="0.25">
      <c r="D608" s="33"/>
      <c r="G608" s="29">
        <v>120</v>
      </c>
      <c r="H608" s="31" t="str">
        <f t="shared" si="54"/>
        <v>505.120</v>
      </c>
      <c r="I608" s="32" t="s">
        <v>2305</v>
      </c>
      <c r="J608" s="30" t="str">
        <f t="shared" si="55"/>
        <v>505.120 - Арматура для химических сред</v>
      </c>
      <c r="M608" s="52"/>
      <c r="N608" s="52"/>
      <c r="P608" s="50" t="s">
        <v>3236</v>
      </c>
      <c r="Q608" s="50" t="s">
        <v>2527</v>
      </c>
    </row>
    <row r="609" spans="4:17" ht="15" x14ac:dyDescent="0.25">
      <c r="D609" s="33"/>
      <c r="G609" s="29">
        <v>130</v>
      </c>
      <c r="H609" s="31" t="str">
        <f t="shared" si="54"/>
        <v>505.130</v>
      </c>
      <c r="I609" s="32" t="s">
        <v>2304</v>
      </c>
      <c r="J609" s="30" t="str">
        <f t="shared" si="55"/>
        <v>505.130 - Арматура специального назначения</v>
      </c>
      <c r="M609" s="52"/>
      <c r="N609" s="52"/>
      <c r="P609" s="50" t="s">
        <v>3461</v>
      </c>
      <c r="Q609" s="50" t="s">
        <v>2294</v>
      </c>
    </row>
    <row r="610" spans="4:17" ht="15" x14ac:dyDescent="0.25">
      <c r="D610" s="33"/>
      <c r="G610" s="29">
        <v>140</v>
      </c>
      <c r="H610" s="31" t="str">
        <f t="shared" si="54"/>
        <v>505.140</v>
      </c>
      <c r="I610" s="32" t="s">
        <v>2303</v>
      </c>
      <c r="J610" s="30" t="str">
        <f t="shared" si="55"/>
        <v>505.140 - Задвижки и затворы</v>
      </c>
      <c r="M610" s="52"/>
      <c r="N610" s="52"/>
      <c r="P610" s="50" t="s">
        <v>3444</v>
      </c>
      <c r="Q610" s="50" t="s">
        <v>2311</v>
      </c>
    </row>
    <row r="611" spans="4:17" ht="15" x14ac:dyDescent="0.25">
      <c r="D611" s="33"/>
      <c r="G611" s="29">
        <v>150</v>
      </c>
      <c r="H611" s="31" t="str">
        <f t="shared" si="54"/>
        <v>505.150</v>
      </c>
      <c r="I611" s="32" t="s">
        <v>2302</v>
      </c>
      <c r="J611" s="30" t="str">
        <f t="shared" si="55"/>
        <v>505.150 - Заслонки</v>
      </c>
      <c r="M611" s="52"/>
      <c r="N611" s="52"/>
      <c r="P611" s="50" t="s">
        <v>3033</v>
      </c>
      <c r="Q611" s="50" t="s">
        <v>3653</v>
      </c>
    </row>
    <row r="612" spans="4:17" ht="15" x14ac:dyDescent="0.25">
      <c r="D612" s="33"/>
      <c r="G612" s="29">
        <v>160</v>
      </c>
      <c r="H612" s="31" t="str">
        <f t="shared" si="54"/>
        <v>505.160</v>
      </c>
      <c r="I612" s="32" t="s">
        <v>2301</v>
      </c>
      <c r="J612" s="30" t="str">
        <f t="shared" si="55"/>
        <v>505.160 - Затворы</v>
      </c>
      <c r="M612" s="52"/>
      <c r="N612" s="52"/>
      <c r="P612" s="50" t="s">
        <v>3307</v>
      </c>
      <c r="Q612" s="50" t="s">
        <v>2449</v>
      </c>
    </row>
    <row r="613" spans="4:17" ht="15" x14ac:dyDescent="0.25">
      <c r="D613" s="33"/>
      <c r="G613" s="29">
        <v>170</v>
      </c>
      <c r="H613" s="31" t="str">
        <f t="shared" si="54"/>
        <v>505.170</v>
      </c>
      <c r="I613" s="32" t="s">
        <v>2300</v>
      </c>
      <c r="J613" s="30" t="str">
        <f t="shared" si="55"/>
        <v>505.170 - Клапана</v>
      </c>
      <c r="M613" s="52"/>
      <c r="N613" s="52"/>
      <c r="P613" s="50" t="s">
        <v>3308</v>
      </c>
      <c r="Q613" s="50" t="s">
        <v>2448</v>
      </c>
    </row>
    <row r="614" spans="4:17" ht="15" x14ac:dyDescent="0.25">
      <c r="D614" s="33"/>
      <c r="G614" s="29">
        <v>180</v>
      </c>
      <c r="H614" s="31" t="str">
        <f t="shared" si="54"/>
        <v>505.180</v>
      </c>
      <c r="I614" s="32" t="s">
        <v>2299</v>
      </c>
      <c r="J614" s="30" t="str">
        <f t="shared" si="55"/>
        <v>505.180 - Конденсатоотводчики</v>
      </c>
      <c r="M614" s="52"/>
      <c r="N614" s="52"/>
      <c r="P614" s="50" t="s">
        <v>3445</v>
      </c>
      <c r="Q614" s="50" t="s">
        <v>2310</v>
      </c>
    </row>
    <row r="615" spans="4:17" ht="15" x14ac:dyDescent="0.25">
      <c r="D615" s="33"/>
      <c r="G615" s="29">
        <v>190</v>
      </c>
      <c r="H615" s="31" t="str">
        <f t="shared" si="54"/>
        <v>505.190</v>
      </c>
      <c r="I615" s="32" t="s">
        <v>3791</v>
      </c>
      <c r="J615" s="30" t="str">
        <f t="shared" si="55"/>
        <v>505.190 - Краны (Трубопроводная арматура)</v>
      </c>
      <c r="M615" s="52"/>
      <c r="N615" s="52"/>
      <c r="P615" s="50" t="s">
        <v>3424</v>
      </c>
      <c r="Q615" s="50" t="s">
        <v>2326</v>
      </c>
    </row>
    <row r="616" spans="4:17" ht="15" x14ac:dyDescent="0.25">
      <c r="D616" s="33"/>
      <c r="G616" s="29">
        <v>200</v>
      </c>
      <c r="H616" s="31" t="str">
        <f t="shared" si="54"/>
        <v>505.200</v>
      </c>
      <c r="I616" s="32" t="s">
        <v>2298</v>
      </c>
      <c r="J616" s="30" t="str">
        <f t="shared" si="55"/>
        <v>505.200 - Крепеж трубопроводный</v>
      </c>
      <c r="M616" s="52"/>
      <c r="N616" s="52"/>
      <c r="P616" s="50" t="s">
        <v>3546</v>
      </c>
      <c r="Q616" s="50" t="s">
        <v>2213</v>
      </c>
    </row>
    <row r="617" spans="4:17" ht="15" x14ac:dyDescent="0.25">
      <c r="D617" s="33"/>
      <c r="G617" s="29">
        <v>210</v>
      </c>
      <c r="H617" s="31" t="str">
        <f t="shared" si="54"/>
        <v>505.210</v>
      </c>
      <c r="I617" s="32" t="s">
        <v>2297</v>
      </c>
      <c r="J617" s="30" t="str">
        <f t="shared" si="55"/>
        <v>505.210 - Регуляторы давления</v>
      </c>
      <c r="M617" s="52"/>
      <c r="N617" s="52"/>
      <c r="P617" s="50" t="s">
        <v>2918</v>
      </c>
      <c r="Q617" s="50" t="s">
        <v>2862</v>
      </c>
    </row>
    <row r="618" spans="4:17" ht="15" x14ac:dyDescent="0.25">
      <c r="D618" s="33"/>
      <c r="G618" s="29">
        <v>220</v>
      </c>
      <c r="H618" s="31" t="str">
        <f t="shared" si="54"/>
        <v>505.220</v>
      </c>
      <c r="I618" s="32" t="s">
        <v>2296</v>
      </c>
      <c r="J618" s="30" t="str">
        <f t="shared" si="55"/>
        <v>505.220 - Соединение трубопроводное</v>
      </c>
      <c r="M618" s="52"/>
      <c r="N618" s="52"/>
      <c r="P618" s="50" t="s">
        <v>2927</v>
      </c>
      <c r="Q618" s="50" t="s">
        <v>2854</v>
      </c>
    </row>
    <row r="619" spans="4:17" ht="15" x14ac:dyDescent="0.25">
      <c r="D619" s="33"/>
      <c r="G619" s="29">
        <v>230</v>
      </c>
      <c r="H619" s="31" t="str">
        <f t="shared" si="54"/>
        <v>505.230</v>
      </c>
      <c r="I619" s="32" t="s">
        <v>2295</v>
      </c>
      <c r="J619" s="30" t="str">
        <f t="shared" si="55"/>
        <v>505.230 - Электроприводы</v>
      </c>
      <c r="M619" s="52"/>
      <c r="N619" s="52"/>
      <c r="P619" s="50" t="s">
        <v>3226</v>
      </c>
      <c r="Q619" s="50" t="s">
        <v>2539</v>
      </c>
    </row>
    <row r="620" spans="4:17" ht="15" x14ac:dyDescent="0.25">
      <c r="D620" s="33"/>
      <c r="G620" s="29">
        <v>240</v>
      </c>
      <c r="H620" s="31" t="str">
        <f t="shared" si="54"/>
        <v>505.240</v>
      </c>
      <c r="I620" s="32" t="s">
        <v>2294</v>
      </c>
      <c r="J620" s="30" t="str">
        <f t="shared" si="55"/>
        <v>505.240 - Трубопроводная арматура.Указатели уровня</v>
      </c>
      <c r="M620" s="52"/>
      <c r="N620" s="52"/>
      <c r="P620" s="50" t="s">
        <v>3366</v>
      </c>
      <c r="Q620" s="50" t="s">
        <v>2384</v>
      </c>
    </row>
    <row r="621" spans="4:17" ht="15" x14ac:dyDescent="0.25">
      <c r="D621" s="33">
        <v>506</v>
      </c>
      <c r="E621" s="27" t="s">
        <v>2293</v>
      </c>
      <c r="F621" s="28" t="str">
        <f>D621&amp;" - "&amp;E621</f>
        <v>506 - Гидросмазочное и насосное оборудование</v>
      </c>
      <c r="M621" s="52"/>
      <c r="N621" s="52"/>
      <c r="P621" s="50" t="s">
        <v>3364</v>
      </c>
      <c r="Q621" s="50" t="s">
        <v>2386</v>
      </c>
    </row>
    <row r="622" spans="4:17" ht="15" x14ac:dyDescent="0.25">
      <c r="D622" s="33"/>
      <c r="G622" s="29">
        <v>110</v>
      </c>
      <c r="H622" s="31" t="str">
        <f t="shared" ref="H622:H643" si="56">$D$621&amp;"."&amp;G622</f>
        <v>506.110</v>
      </c>
      <c r="I622" s="27" t="s">
        <v>2292</v>
      </c>
      <c r="J622" s="30" t="str">
        <f t="shared" ref="J622:J643" si="57">H622&amp;" - "&amp;I622</f>
        <v>506.110 - Насосные станции, насосы и насосные агрегаты</v>
      </c>
      <c r="M622" s="52"/>
      <c r="N622" s="52"/>
      <c r="P622" s="50" t="s">
        <v>3499</v>
      </c>
      <c r="Q622" s="50" t="s">
        <v>2262</v>
      </c>
    </row>
    <row r="623" spans="4:17" ht="15" x14ac:dyDescent="0.25">
      <c r="D623" s="33"/>
      <c r="G623" s="29">
        <v>120</v>
      </c>
      <c r="H623" s="31" t="str">
        <f t="shared" si="56"/>
        <v>506.120</v>
      </c>
      <c r="I623" s="27" t="s">
        <v>2291</v>
      </c>
      <c r="J623" s="30" t="str">
        <f t="shared" si="57"/>
        <v>506.120 - Гидроаккумулятор</v>
      </c>
      <c r="M623" s="52"/>
      <c r="N623" s="52"/>
      <c r="P623" s="50" t="s">
        <v>3598</v>
      </c>
      <c r="Q623" s="50" t="s">
        <v>2162</v>
      </c>
    </row>
    <row r="624" spans="4:17" ht="15" x14ac:dyDescent="0.25">
      <c r="D624" s="33"/>
      <c r="G624" s="29">
        <v>130</v>
      </c>
      <c r="H624" s="31" t="str">
        <f t="shared" si="56"/>
        <v>506.130</v>
      </c>
      <c r="I624" s="27" t="s">
        <v>2290</v>
      </c>
      <c r="J624" s="30" t="str">
        <f t="shared" si="57"/>
        <v>506.130 - Гидроинструмент</v>
      </c>
      <c r="M624" s="52"/>
      <c r="N624" s="52"/>
      <c r="P624" s="50" t="s">
        <v>2968</v>
      </c>
      <c r="Q624" s="50" t="s">
        <v>2807</v>
      </c>
    </row>
    <row r="625" spans="4:17" ht="15" x14ac:dyDescent="0.25">
      <c r="D625" s="33"/>
      <c r="G625" s="29">
        <v>140</v>
      </c>
      <c r="H625" s="31" t="str">
        <f t="shared" si="56"/>
        <v>506.140</v>
      </c>
      <c r="I625" s="27" t="s">
        <v>2289</v>
      </c>
      <c r="J625" s="30" t="str">
        <f t="shared" si="57"/>
        <v>506.140 - Гидрораспределители</v>
      </c>
      <c r="M625" s="52"/>
      <c r="N625" s="52"/>
      <c r="P625" s="50" t="s">
        <v>2964</v>
      </c>
      <c r="Q625" s="50" t="s">
        <v>2810</v>
      </c>
    </row>
    <row r="626" spans="4:17" ht="15" x14ac:dyDescent="0.25">
      <c r="D626" s="33"/>
      <c r="G626" s="29">
        <v>150</v>
      </c>
      <c r="H626" s="31" t="str">
        <f t="shared" si="56"/>
        <v>506.150</v>
      </c>
      <c r="I626" s="27" t="s">
        <v>2288</v>
      </c>
      <c r="J626" s="30" t="str">
        <f t="shared" si="57"/>
        <v>506.150 - Гидроцилиндры</v>
      </c>
      <c r="M626" s="52"/>
      <c r="N626" s="52"/>
      <c r="P626" s="50" t="s">
        <v>2977</v>
      </c>
      <c r="Q626" s="50" t="s">
        <v>2798</v>
      </c>
    </row>
    <row r="627" spans="4:17" ht="15" x14ac:dyDescent="0.25">
      <c r="D627" s="33"/>
      <c r="G627" s="29">
        <v>160</v>
      </c>
      <c r="H627" s="31" t="str">
        <f t="shared" si="56"/>
        <v>506.160</v>
      </c>
      <c r="I627" s="27" t="s">
        <v>2287</v>
      </c>
      <c r="J627" s="30" t="str">
        <f t="shared" si="57"/>
        <v>506.160 - Гидроаппаратура</v>
      </c>
      <c r="M627" s="52"/>
      <c r="N627" s="52"/>
      <c r="P627" s="50" t="s">
        <v>2965</v>
      </c>
      <c r="Q627" s="50" t="s">
        <v>2809</v>
      </c>
    </row>
    <row r="628" spans="4:17" ht="15" x14ac:dyDescent="0.25">
      <c r="D628" s="33"/>
      <c r="G628" s="29">
        <v>170</v>
      </c>
      <c r="H628" s="31" t="str">
        <f t="shared" si="56"/>
        <v>506.170</v>
      </c>
      <c r="I628" s="27" t="s">
        <v>2286</v>
      </c>
      <c r="J628" s="30" t="str">
        <f t="shared" si="57"/>
        <v>506.170 - Гидросбив</v>
      </c>
      <c r="M628" s="52"/>
      <c r="N628" s="52"/>
      <c r="P628" s="50" t="s">
        <v>2963</v>
      </c>
      <c r="Q628" s="50" t="s">
        <v>2811</v>
      </c>
    </row>
    <row r="629" spans="4:17" ht="15" x14ac:dyDescent="0.25">
      <c r="D629" s="33"/>
      <c r="G629" s="29">
        <v>180</v>
      </c>
      <c r="H629" s="31" t="str">
        <f t="shared" si="56"/>
        <v>506.180</v>
      </c>
      <c r="I629" s="27" t="s">
        <v>3785</v>
      </c>
      <c r="J629" s="30" t="str">
        <f t="shared" si="57"/>
        <v>506.180 - Дроссели (Гидросмазочное и насосное оборудование)</v>
      </c>
      <c r="M629" s="52"/>
      <c r="N629" s="52"/>
      <c r="P629" s="50" t="s">
        <v>2971</v>
      </c>
      <c r="Q629" s="50" t="s">
        <v>2804</v>
      </c>
    </row>
    <row r="630" spans="4:17" ht="15" x14ac:dyDescent="0.25">
      <c r="D630" s="33"/>
      <c r="G630" s="29">
        <v>190</v>
      </c>
      <c r="H630" s="31" t="str">
        <f t="shared" si="56"/>
        <v>506.190</v>
      </c>
      <c r="I630" s="27" t="s">
        <v>3788</v>
      </c>
      <c r="J630" s="30" t="str">
        <f t="shared" si="57"/>
        <v>506.190 - Клапаны (Гидросмазочное и насосное оборудование)</v>
      </c>
      <c r="M630" s="52"/>
      <c r="N630" s="52"/>
      <c r="P630" s="50" t="s">
        <v>2980</v>
      </c>
      <c r="Q630" s="50" t="s">
        <v>2795</v>
      </c>
    </row>
    <row r="631" spans="4:17" ht="15" x14ac:dyDescent="0.25">
      <c r="D631" s="33"/>
      <c r="G631" s="29">
        <v>200</v>
      </c>
      <c r="H631" s="31" t="str">
        <f t="shared" si="56"/>
        <v>506.200</v>
      </c>
      <c r="I631" s="27" t="s">
        <v>3803</v>
      </c>
      <c r="J631" s="30" t="str">
        <f t="shared" si="57"/>
        <v>506.200 - Сепараторы (Гидросмазочное и насосное оборудование)</v>
      </c>
      <c r="M631" s="52"/>
      <c r="N631" s="52"/>
      <c r="P631" s="50" t="s">
        <v>2981</v>
      </c>
      <c r="Q631" s="50" t="s">
        <v>2794</v>
      </c>
    </row>
    <row r="632" spans="4:17" ht="15" x14ac:dyDescent="0.25">
      <c r="D632" s="33"/>
      <c r="G632" s="29">
        <v>210</v>
      </c>
      <c r="H632" s="31" t="str">
        <f t="shared" si="56"/>
        <v>506.210</v>
      </c>
      <c r="I632" s="27" t="s">
        <v>2285</v>
      </c>
      <c r="J632" s="30" t="str">
        <f t="shared" si="57"/>
        <v>506.210 - Фитинги</v>
      </c>
      <c r="M632" s="52"/>
      <c r="N632" s="52"/>
      <c r="P632" s="50" t="s">
        <v>2975</v>
      </c>
      <c r="Q632" s="50" t="s">
        <v>2800</v>
      </c>
    </row>
    <row r="633" spans="4:17" ht="15" x14ac:dyDescent="0.25">
      <c r="D633" s="33"/>
      <c r="G633" s="29">
        <v>220</v>
      </c>
      <c r="H633" s="31" t="str">
        <f t="shared" si="56"/>
        <v>506.220</v>
      </c>
      <c r="I633" s="27" t="s">
        <v>2284</v>
      </c>
      <c r="J633" s="30" t="str">
        <f t="shared" si="57"/>
        <v>506.220 - Смазочное оборудование</v>
      </c>
      <c r="M633" s="52"/>
      <c r="N633" s="52"/>
      <c r="P633" s="50" t="s">
        <v>2972</v>
      </c>
      <c r="Q633" s="50" t="s">
        <v>2803</v>
      </c>
    </row>
    <row r="634" spans="4:17" ht="15" x14ac:dyDescent="0.25">
      <c r="D634" s="33"/>
      <c r="G634" s="29">
        <v>230</v>
      </c>
      <c r="H634" s="31" t="str">
        <f t="shared" si="56"/>
        <v>506.230</v>
      </c>
      <c r="I634" s="27" t="s">
        <v>3792</v>
      </c>
      <c r="J634" s="30" t="str">
        <f t="shared" si="57"/>
        <v>506.230 - Фильтра и фильтроэлементы (Гидросмазочное и насосное оборудование)</v>
      </c>
      <c r="M634" s="52"/>
      <c r="N634" s="52"/>
      <c r="P634" s="50" t="s">
        <v>2962</v>
      </c>
      <c r="Q634" s="50" t="s">
        <v>2812</v>
      </c>
    </row>
    <row r="635" spans="4:17" ht="15" x14ac:dyDescent="0.25">
      <c r="D635" s="33"/>
      <c r="G635" s="29">
        <v>240</v>
      </c>
      <c r="H635" s="31" t="str">
        <f t="shared" si="56"/>
        <v>506.240</v>
      </c>
      <c r="I635" s="27" t="s">
        <v>2283</v>
      </c>
      <c r="J635" s="30" t="str">
        <f t="shared" si="57"/>
        <v>506.240 - Системы смазки</v>
      </c>
      <c r="M635" s="52"/>
      <c r="N635" s="52"/>
      <c r="P635" s="50" t="s">
        <v>2957</v>
      </c>
      <c r="Q635" s="50" t="s">
        <v>2816</v>
      </c>
    </row>
    <row r="636" spans="4:17" ht="15" x14ac:dyDescent="0.25">
      <c r="D636" s="33"/>
      <c r="G636" s="29">
        <v>250</v>
      </c>
      <c r="H636" s="31" t="str">
        <f t="shared" si="56"/>
        <v>506.250</v>
      </c>
      <c r="I636" s="27" t="s">
        <v>3794</v>
      </c>
      <c r="J636" s="30" t="str">
        <f t="shared" si="57"/>
        <v>506.250 - Компрессоры (Гидросмазочное и насосное оборудование)</v>
      </c>
      <c r="M636" s="52"/>
      <c r="N636" s="52"/>
      <c r="P636" s="50" t="s">
        <v>2955</v>
      </c>
      <c r="Q636" s="50" t="s">
        <v>2818</v>
      </c>
    </row>
    <row r="637" spans="4:17" ht="15" x14ac:dyDescent="0.25">
      <c r="D637" s="33"/>
      <c r="G637" s="29">
        <v>260</v>
      </c>
      <c r="H637" s="31" t="str">
        <f t="shared" si="56"/>
        <v>506.260</v>
      </c>
      <c r="I637" s="27" t="s">
        <v>2282</v>
      </c>
      <c r="J637" s="30" t="str">
        <f t="shared" si="57"/>
        <v>506.260 - Компрессорная станция</v>
      </c>
      <c r="M637" s="52"/>
      <c r="N637" s="52"/>
      <c r="P637" s="50" t="s">
        <v>2961</v>
      </c>
      <c r="Q637" s="50" t="s">
        <v>2813</v>
      </c>
    </row>
    <row r="638" spans="4:17" ht="15" x14ac:dyDescent="0.25">
      <c r="D638" s="33"/>
      <c r="G638" s="29">
        <v>270</v>
      </c>
      <c r="H638" s="31" t="str">
        <f t="shared" si="56"/>
        <v>506.270</v>
      </c>
      <c r="I638" s="27" t="s">
        <v>2281</v>
      </c>
      <c r="J638" s="30" t="str">
        <f t="shared" si="57"/>
        <v>506.270 - Системы очистки жидкостей</v>
      </c>
      <c r="M638" s="52"/>
      <c r="N638" s="52"/>
      <c r="P638" s="50" t="s">
        <v>2958</v>
      </c>
      <c r="Q638" s="50" t="s">
        <v>2815</v>
      </c>
    </row>
    <row r="639" spans="4:17" ht="15" x14ac:dyDescent="0.25">
      <c r="D639" s="33"/>
      <c r="G639" s="29">
        <v>280</v>
      </c>
      <c r="H639" s="31" t="str">
        <f t="shared" si="56"/>
        <v>506.280</v>
      </c>
      <c r="I639" s="27" t="s">
        <v>2280</v>
      </c>
      <c r="J639" s="30" t="str">
        <f t="shared" si="57"/>
        <v>506.280 - Системы сдува</v>
      </c>
      <c r="M639" s="52"/>
      <c r="N639" s="52"/>
      <c r="P639" s="50" t="s">
        <v>2969</v>
      </c>
      <c r="Q639" s="50" t="s">
        <v>2806</v>
      </c>
    </row>
    <row r="640" spans="4:17" ht="15" x14ac:dyDescent="0.25">
      <c r="D640" s="33"/>
      <c r="G640" s="29">
        <v>290</v>
      </c>
      <c r="H640" s="31" t="str">
        <f t="shared" si="56"/>
        <v>506.290</v>
      </c>
      <c r="I640" s="27" t="s">
        <v>2279</v>
      </c>
      <c r="J640" s="30" t="str">
        <f t="shared" si="57"/>
        <v xml:space="preserve">506.290 - Соединения гидравлические стандартные </v>
      </c>
      <c r="M640" s="52"/>
      <c r="N640" s="52"/>
      <c r="P640" s="50" t="s">
        <v>2959</v>
      </c>
      <c r="Q640" s="50" t="s">
        <v>2814</v>
      </c>
    </row>
    <row r="641" spans="4:17" ht="15" x14ac:dyDescent="0.25">
      <c r="D641" s="33"/>
      <c r="G641" s="29">
        <v>300</v>
      </c>
      <c r="H641" s="31" t="str">
        <f t="shared" si="56"/>
        <v>506.300</v>
      </c>
      <c r="I641" s="27" t="s">
        <v>2278</v>
      </c>
      <c r="J641" s="30" t="str">
        <f t="shared" si="57"/>
        <v xml:space="preserve">506.300 - Соединения гидравлические нестандартные </v>
      </c>
      <c r="M641" s="52"/>
      <c r="N641" s="52"/>
      <c r="P641" s="50" t="s">
        <v>2970</v>
      </c>
      <c r="Q641" s="50" t="s">
        <v>2805</v>
      </c>
    </row>
    <row r="642" spans="4:17" ht="15" x14ac:dyDescent="0.25">
      <c r="D642" s="33"/>
      <c r="G642" s="29">
        <v>310</v>
      </c>
      <c r="H642" s="31" t="str">
        <f t="shared" si="56"/>
        <v>506.310</v>
      </c>
      <c r="I642" s="27" t="s">
        <v>2277</v>
      </c>
      <c r="J642" s="30" t="str">
        <f t="shared" si="57"/>
        <v>506.310 - РТИ и АТИ</v>
      </c>
      <c r="M642" s="52"/>
      <c r="N642" s="52"/>
      <c r="P642" s="50" t="s">
        <v>2960</v>
      </c>
      <c r="Q642" s="50" t="s">
        <v>2083</v>
      </c>
    </row>
    <row r="643" spans="4:17" ht="15" x14ac:dyDescent="0.25">
      <c r="D643" s="33"/>
      <c r="G643" s="29">
        <v>320</v>
      </c>
      <c r="H643" s="31" t="str">
        <f t="shared" si="56"/>
        <v>506.320</v>
      </c>
      <c r="I643" s="27" t="s">
        <v>3784</v>
      </c>
      <c r="J643" s="30" t="str">
        <f t="shared" si="57"/>
        <v>506.320 - Комплектующие и расходные материалы общие (Гидросмазочное и насосное оборудование)</v>
      </c>
      <c r="M643" s="52"/>
      <c r="N643" s="52"/>
      <c r="P643" s="50" t="s">
        <v>2973</v>
      </c>
      <c r="Q643" s="50" t="s">
        <v>2802</v>
      </c>
    </row>
    <row r="644" spans="4:17" ht="15" x14ac:dyDescent="0.25">
      <c r="D644" s="33">
        <v>507</v>
      </c>
      <c r="E644" s="27" t="s">
        <v>2276</v>
      </c>
      <c r="F644" s="28" t="str">
        <f>D644&amp;" - "&amp;E644</f>
        <v>507 - Пневматическое оборудование</v>
      </c>
      <c r="M644" s="52"/>
      <c r="N644" s="52"/>
      <c r="P644" s="50" t="s">
        <v>2974</v>
      </c>
      <c r="Q644" s="50" t="s">
        <v>2801</v>
      </c>
    </row>
    <row r="645" spans="4:17" ht="15" x14ac:dyDescent="0.25">
      <c r="D645" s="33"/>
      <c r="G645" s="29">
        <v>110</v>
      </c>
      <c r="H645" s="31" t="str">
        <f t="shared" ref="H645:H651" si="58">$D$644&amp;"."&amp;G645</f>
        <v>507.110</v>
      </c>
      <c r="I645" s="32" t="s">
        <v>2275</v>
      </c>
      <c r="J645" s="30" t="str">
        <f t="shared" ref="J645:J651" si="59">H645&amp;" - "&amp;I645</f>
        <v>507.110 - Контрольно-измерительные приборы</v>
      </c>
      <c r="M645" s="52"/>
      <c r="N645" s="52"/>
      <c r="P645" s="50" t="s">
        <v>2985</v>
      </c>
      <c r="Q645" s="50" t="s">
        <v>2790</v>
      </c>
    </row>
    <row r="646" spans="4:17" ht="15" x14ac:dyDescent="0.25">
      <c r="D646" s="33"/>
      <c r="G646" s="29">
        <v>120</v>
      </c>
      <c r="H646" s="31" t="str">
        <f t="shared" si="58"/>
        <v>507.120</v>
      </c>
      <c r="I646" s="32" t="s">
        <v>2274</v>
      </c>
      <c r="J646" s="30" t="str">
        <f t="shared" si="59"/>
        <v>507.120 - Пневмодвигатели</v>
      </c>
      <c r="M646" s="52"/>
      <c r="N646" s="52"/>
      <c r="P646" s="50" t="s">
        <v>2952</v>
      </c>
      <c r="Q646" s="50" t="s">
        <v>2822</v>
      </c>
    </row>
    <row r="647" spans="4:17" ht="15" x14ac:dyDescent="0.25">
      <c r="D647" s="33"/>
      <c r="G647" s="29">
        <v>130</v>
      </c>
      <c r="H647" s="31" t="str">
        <f t="shared" si="58"/>
        <v>507.130</v>
      </c>
      <c r="I647" s="32" t="s">
        <v>2273</v>
      </c>
      <c r="J647" s="30" t="str">
        <f t="shared" si="59"/>
        <v>507.130 - Пневмоцилиндры</v>
      </c>
      <c r="M647" s="52"/>
      <c r="N647" s="52"/>
      <c r="P647" s="50" t="s">
        <v>2950</v>
      </c>
      <c r="Q647" s="50" t="s">
        <v>2824</v>
      </c>
    </row>
    <row r="648" spans="4:17" ht="15" x14ac:dyDescent="0.25">
      <c r="D648" s="33"/>
      <c r="G648" s="29">
        <v>140</v>
      </c>
      <c r="H648" s="31" t="str">
        <f t="shared" si="58"/>
        <v>507.140</v>
      </c>
      <c r="I648" s="32" t="s">
        <v>2272</v>
      </c>
      <c r="J648" s="30" t="str">
        <f t="shared" si="59"/>
        <v>507.140 - Рессиверы</v>
      </c>
      <c r="M648" s="52"/>
      <c r="N648" s="52"/>
      <c r="P648" s="50" t="s">
        <v>2954</v>
      </c>
      <c r="Q648" s="50" t="s">
        <v>2820</v>
      </c>
    </row>
    <row r="649" spans="4:17" ht="15" x14ac:dyDescent="0.25">
      <c r="D649" s="33"/>
      <c r="G649" s="29">
        <v>150</v>
      </c>
      <c r="H649" s="31" t="str">
        <f t="shared" si="58"/>
        <v>507.150</v>
      </c>
      <c r="I649" s="32" t="s">
        <v>3786</v>
      </c>
      <c r="J649" s="30" t="str">
        <f t="shared" si="59"/>
        <v>507.150 - Дроссели (Пневматическое оборудование)</v>
      </c>
      <c r="M649" s="52"/>
      <c r="N649" s="52"/>
      <c r="P649" s="50" t="s">
        <v>2953</v>
      </c>
      <c r="Q649" s="50" t="s">
        <v>2821</v>
      </c>
    </row>
    <row r="650" spans="4:17" ht="15" x14ac:dyDescent="0.25">
      <c r="D650" s="33"/>
      <c r="G650" s="29">
        <v>160</v>
      </c>
      <c r="H650" s="31" t="str">
        <f t="shared" si="58"/>
        <v>507.160</v>
      </c>
      <c r="I650" s="32" t="s">
        <v>3787</v>
      </c>
      <c r="J650" s="30" t="str">
        <f t="shared" si="59"/>
        <v>507.160 - Клапаны (Пневматическое оборудование)</v>
      </c>
      <c r="M650" s="52"/>
      <c r="N650" s="52"/>
      <c r="P650" s="50" t="s">
        <v>2951</v>
      </c>
      <c r="Q650" s="50" t="s">
        <v>2823</v>
      </c>
    </row>
    <row r="651" spans="4:17" ht="15" x14ac:dyDescent="0.25">
      <c r="D651" s="33"/>
      <c r="G651" s="29">
        <v>170</v>
      </c>
      <c r="H651" s="31" t="str">
        <f t="shared" si="58"/>
        <v>507.170</v>
      </c>
      <c r="I651" s="32" t="s">
        <v>3793</v>
      </c>
      <c r="J651" s="30" t="str">
        <f t="shared" si="59"/>
        <v>507.170 - Фильтра и фильтроэлементы (Пневматическое оборудование)</v>
      </c>
      <c r="M651" s="52"/>
      <c r="N651" s="52"/>
      <c r="P651" s="50" t="s">
        <v>2935</v>
      </c>
      <c r="Q651" s="50" t="s">
        <v>2840</v>
      </c>
    </row>
    <row r="652" spans="4:17" ht="15" x14ac:dyDescent="0.25">
      <c r="D652" s="33">
        <v>508</v>
      </c>
      <c r="E652" s="27" t="s">
        <v>2271</v>
      </c>
      <c r="F652" s="28" t="str">
        <f>D652&amp;" - "&amp;E652</f>
        <v>508 - Подшипники</v>
      </c>
      <c r="M652" s="52"/>
      <c r="N652" s="52"/>
      <c r="P652" s="50" t="s">
        <v>2933</v>
      </c>
      <c r="Q652" s="50" t="s">
        <v>2842</v>
      </c>
    </row>
    <row r="653" spans="4:17" ht="15" x14ac:dyDescent="0.25">
      <c r="D653" s="33"/>
      <c r="G653" s="29">
        <v>110</v>
      </c>
      <c r="H653" s="31" t="str">
        <f t="shared" ref="H653:H668" si="60">$D$652&amp;"."&amp;G653</f>
        <v>508.110</v>
      </c>
      <c r="I653" s="32" t="s">
        <v>2270</v>
      </c>
      <c r="J653" s="30" t="str">
        <f t="shared" ref="J653:J668" si="61">H653&amp;" - "&amp;I653</f>
        <v>508.110 - Текстолитовые вкладыши</v>
      </c>
      <c r="M653" s="52"/>
      <c r="N653" s="52"/>
      <c r="P653" s="50" t="s">
        <v>2934</v>
      </c>
      <c r="Q653" s="50" t="s">
        <v>2841</v>
      </c>
    </row>
    <row r="654" spans="4:17" ht="15" x14ac:dyDescent="0.25">
      <c r="D654" s="33"/>
      <c r="G654" s="29">
        <v>120</v>
      </c>
      <c r="H654" s="31" t="str">
        <f t="shared" si="60"/>
        <v>508.120</v>
      </c>
      <c r="I654" s="32" t="s">
        <v>2269</v>
      </c>
      <c r="J654" s="30" t="str">
        <f t="shared" si="61"/>
        <v>508.120 - Шариковые радиальные</v>
      </c>
      <c r="M654" s="52"/>
      <c r="N654" s="52"/>
      <c r="P654" s="50" t="s">
        <v>2931</v>
      </c>
      <c r="Q654" s="50" t="s">
        <v>2844</v>
      </c>
    </row>
    <row r="655" spans="4:17" ht="15" x14ac:dyDescent="0.25">
      <c r="D655" s="33"/>
      <c r="G655" s="29">
        <v>130</v>
      </c>
      <c r="H655" s="31" t="str">
        <f t="shared" si="60"/>
        <v>508.130</v>
      </c>
      <c r="I655" s="32" t="s">
        <v>2268</v>
      </c>
      <c r="J655" s="30" t="str">
        <f t="shared" si="61"/>
        <v>508.130 - Роликовые цилиндрические</v>
      </c>
      <c r="M655" s="52"/>
      <c r="N655" s="52"/>
      <c r="P655" s="50" t="s">
        <v>2936</v>
      </c>
      <c r="Q655" s="50" t="s">
        <v>2839</v>
      </c>
    </row>
    <row r="656" spans="4:17" ht="15" x14ac:dyDescent="0.25">
      <c r="D656" s="33"/>
      <c r="G656" s="29">
        <v>140</v>
      </c>
      <c r="H656" s="31" t="str">
        <f t="shared" si="60"/>
        <v>508.140</v>
      </c>
      <c r="I656" s="32" t="s">
        <v>2267</v>
      </c>
      <c r="J656" s="30" t="str">
        <f t="shared" si="61"/>
        <v>508.140 - Роликовые сферические</v>
      </c>
      <c r="M656" s="52"/>
      <c r="N656" s="52"/>
      <c r="P656" s="50" t="s">
        <v>2941</v>
      </c>
      <c r="Q656" s="50" t="s">
        <v>2834</v>
      </c>
    </row>
    <row r="657" spans="4:17" ht="15" x14ac:dyDescent="0.25">
      <c r="D657" s="33"/>
      <c r="G657" s="29">
        <v>150</v>
      </c>
      <c r="H657" s="31" t="str">
        <f t="shared" si="60"/>
        <v>508.150</v>
      </c>
      <c r="I657" s="32" t="s">
        <v>2266</v>
      </c>
      <c r="J657" s="30" t="str">
        <f t="shared" si="61"/>
        <v>508.150 - Игольчатые</v>
      </c>
      <c r="M657" s="52"/>
      <c r="N657" s="52"/>
      <c r="P657" s="50" t="s">
        <v>2945</v>
      </c>
      <c r="Q657" s="50" t="s">
        <v>2830</v>
      </c>
    </row>
    <row r="658" spans="4:17" ht="15" x14ac:dyDescent="0.25">
      <c r="D658" s="33"/>
      <c r="G658" s="29">
        <v>160</v>
      </c>
      <c r="H658" s="31" t="str">
        <f t="shared" si="60"/>
        <v>508.160</v>
      </c>
      <c r="I658" s="32" t="s">
        <v>2265</v>
      </c>
      <c r="J658" s="30" t="str">
        <f t="shared" si="61"/>
        <v>508.160 - Роликовые с витыми роликами</v>
      </c>
      <c r="M658" s="52"/>
      <c r="N658" s="52"/>
      <c r="P658" s="50" t="s">
        <v>2937</v>
      </c>
      <c r="Q658" s="50" t="s">
        <v>2838</v>
      </c>
    </row>
    <row r="659" spans="4:17" ht="15" x14ac:dyDescent="0.25">
      <c r="D659" s="33"/>
      <c r="G659" s="29">
        <v>170</v>
      </c>
      <c r="H659" s="31" t="str">
        <f t="shared" si="60"/>
        <v>508.170</v>
      </c>
      <c r="I659" s="32" t="s">
        <v>2264</v>
      </c>
      <c r="J659" s="30" t="str">
        <f t="shared" si="61"/>
        <v>508.170 - Шариковые радиальноупорные</v>
      </c>
      <c r="M659" s="52"/>
      <c r="N659" s="52"/>
      <c r="P659" s="50" t="s">
        <v>2943</v>
      </c>
      <c r="Q659" s="50" t="s">
        <v>2832</v>
      </c>
    </row>
    <row r="660" spans="4:17" ht="15" x14ac:dyDescent="0.25">
      <c r="D660" s="33"/>
      <c r="G660" s="29">
        <v>180</v>
      </c>
      <c r="H660" s="31" t="str">
        <f t="shared" si="60"/>
        <v>508.180</v>
      </c>
      <c r="I660" s="32" t="s">
        <v>2263</v>
      </c>
      <c r="J660" s="30" t="str">
        <f t="shared" si="61"/>
        <v>508.180 - Роликовые конические</v>
      </c>
      <c r="M660" s="52"/>
      <c r="N660" s="52"/>
      <c r="P660" s="50" t="s">
        <v>2942</v>
      </c>
      <c r="Q660" s="50" t="s">
        <v>2833</v>
      </c>
    </row>
    <row r="661" spans="4:17" ht="15" x14ac:dyDescent="0.25">
      <c r="D661" s="33"/>
      <c r="G661" s="29">
        <v>190</v>
      </c>
      <c r="H661" s="31" t="str">
        <f t="shared" si="60"/>
        <v>508.190</v>
      </c>
      <c r="I661" s="32" t="s">
        <v>2262</v>
      </c>
      <c r="J661" s="30" t="str">
        <f t="shared" si="61"/>
        <v>508.190 - Упорные</v>
      </c>
      <c r="M661" s="52"/>
      <c r="N661" s="52"/>
      <c r="P661" s="50" t="s">
        <v>2940</v>
      </c>
      <c r="Q661" s="50" t="s">
        <v>2835</v>
      </c>
    </row>
    <row r="662" spans="4:17" ht="15" x14ac:dyDescent="0.25">
      <c r="D662" s="33"/>
      <c r="G662" s="29">
        <v>200</v>
      </c>
      <c r="H662" s="31" t="str">
        <f t="shared" si="60"/>
        <v>508.200</v>
      </c>
      <c r="I662" s="32" t="s">
        <v>2261</v>
      </c>
      <c r="J662" s="30" t="str">
        <f t="shared" si="61"/>
        <v>508.200 - Шарнирные</v>
      </c>
      <c r="M662" s="52"/>
      <c r="N662" s="52"/>
      <c r="P662" s="50" t="s">
        <v>2938</v>
      </c>
      <c r="Q662" s="50" t="s">
        <v>2837</v>
      </c>
    </row>
    <row r="663" spans="4:17" ht="15" x14ac:dyDescent="0.25">
      <c r="D663" s="33"/>
      <c r="G663" s="29">
        <v>210</v>
      </c>
      <c r="H663" s="31" t="str">
        <f t="shared" si="60"/>
        <v>508.210</v>
      </c>
      <c r="I663" s="32" t="s">
        <v>2260</v>
      </c>
      <c r="J663" s="30" t="str">
        <f t="shared" si="61"/>
        <v>508.210 - Свободные детали</v>
      </c>
      <c r="M663" s="52"/>
      <c r="N663" s="52"/>
      <c r="P663" s="50" t="s">
        <v>2944</v>
      </c>
      <c r="Q663" s="50" t="s">
        <v>2831</v>
      </c>
    </row>
    <row r="664" spans="4:17" ht="15" x14ac:dyDescent="0.25">
      <c r="D664" s="33"/>
      <c r="G664" s="29">
        <v>220</v>
      </c>
      <c r="H664" s="31" t="str">
        <f t="shared" si="60"/>
        <v>508.220</v>
      </c>
      <c r="I664" s="32" t="s">
        <v>2259</v>
      </c>
      <c r="J664" s="30" t="str">
        <f t="shared" si="61"/>
        <v>508.220 - ПЖТ</v>
      </c>
      <c r="M664" s="52"/>
      <c r="N664" s="52"/>
      <c r="P664" s="50" t="s">
        <v>2932</v>
      </c>
      <c r="Q664" s="50" t="s">
        <v>2843</v>
      </c>
    </row>
    <row r="665" spans="4:17" ht="15" x14ac:dyDescent="0.25">
      <c r="D665" s="33"/>
      <c r="G665" s="29">
        <v>230</v>
      </c>
      <c r="H665" s="31" t="str">
        <f t="shared" si="60"/>
        <v>508.230</v>
      </c>
      <c r="I665" s="32" t="s">
        <v>2258</v>
      </c>
      <c r="J665" s="30" t="str">
        <f t="shared" si="61"/>
        <v>508.230 - Игольчатые цилиндрические</v>
      </c>
      <c r="M665" s="52"/>
      <c r="N665" s="52"/>
      <c r="P665" s="50" t="s">
        <v>2947</v>
      </c>
      <c r="Q665" s="50" t="s">
        <v>2828</v>
      </c>
    </row>
    <row r="666" spans="4:17" ht="15" x14ac:dyDescent="0.25">
      <c r="D666" s="33"/>
      <c r="G666" s="29">
        <v>240</v>
      </c>
      <c r="H666" s="31" t="str">
        <f t="shared" si="60"/>
        <v>508.240</v>
      </c>
      <c r="I666" s="32" t="s">
        <v>2257</v>
      </c>
      <c r="J666" s="30" t="str">
        <f t="shared" si="61"/>
        <v>508.240 - Комплектующие и з\ч подшипников</v>
      </c>
      <c r="M666" s="52"/>
      <c r="N666" s="52"/>
      <c r="P666" s="50" t="s">
        <v>2939</v>
      </c>
      <c r="Q666" s="50" t="s">
        <v>2836</v>
      </c>
    </row>
    <row r="667" spans="4:17" ht="15" x14ac:dyDescent="0.25">
      <c r="D667" s="33"/>
      <c r="G667" s="29">
        <v>250</v>
      </c>
      <c r="H667" s="31" t="str">
        <f t="shared" si="60"/>
        <v>508.250</v>
      </c>
      <c r="I667" s="32" t="s">
        <v>2256</v>
      </c>
      <c r="J667" s="30" t="str">
        <f t="shared" si="61"/>
        <v>508.250 - Втулки шаровые, линейные направляющие</v>
      </c>
      <c r="M667" s="52"/>
      <c r="N667" s="52"/>
      <c r="P667" s="50" t="s">
        <v>2949</v>
      </c>
      <c r="Q667" s="50" t="s">
        <v>2826</v>
      </c>
    </row>
    <row r="668" spans="4:17" ht="15" x14ac:dyDescent="0.25">
      <c r="D668" s="33"/>
      <c r="G668" s="29">
        <v>260</v>
      </c>
      <c r="H668" s="31" t="str">
        <f t="shared" si="60"/>
        <v>508.260</v>
      </c>
      <c r="I668" s="32" t="s">
        <v>2255</v>
      </c>
      <c r="J668" s="30" t="str">
        <f t="shared" si="61"/>
        <v>508.260 - Скольжения</v>
      </c>
      <c r="M668" s="52"/>
      <c r="N668" s="52"/>
      <c r="P668" s="50" t="s">
        <v>2948</v>
      </c>
      <c r="Q668" s="50" t="s">
        <v>2827</v>
      </c>
    </row>
    <row r="669" spans="4:17" ht="15" x14ac:dyDescent="0.25">
      <c r="D669" s="33">
        <v>509</v>
      </c>
      <c r="E669" s="27" t="s">
        <v>2254</v>
      </c>
      <c r="F669" s="28" t="str">
        <f>D669&amp;" - "&amp;E669</f>
        <v>509 - Противопожарное оборудование</v>
      </c>
      <c r="M669" s="52"/>
      <c r="N669" s="52"/>
      <c r="P669" s="50" t="s">
        <v>2946</v>
      </c>
      <c r="Q669" s="50" t="s">
        <v>2829</v>
      </c>
    </row>
    <row r="670" spans="4:17" ht="15" x14ac:dyDescent="0.25">
      <c r="D670" s="33"/>
      <c r="G670" s="29">
        <v>110</v>
      </c>
      <c r="H670" s="31" t="str">
        <f t="shared" ref="H670:H683" si="62">$D$669&amp;"."&amp;G670</f>
        <v>509.110</v>
      </c>
      <c r="I670" s="32" t="s">
        <v>2253</v>
      </c>
      <c r="J670" s="30" t="str">
        <f t="shared" ref="J670:J683" si="63">H670&amp;" - "&amp;I670</f>
        <v>509.110 - Стволы,рукава</v>
      </c>
      <c r="M670" s="52"/>
      <c r="N670" s="52"/>
      <c r="P670" s="50" t="s">
        <v>2956</v>
      </c>
      <c r="Q670" s="50" t="s">
        <v>2817</v>
      </c>
    </row>
    <row r="671" spans="4:17" ht="15" x14ac:dyDescent="0.25">
      <c r="D671" s="33"/>
      <c r="G671" s="29">
        <v>120</v>
      </c>
      <c r="H671" s="31" t="str">
        <f t="shared" si="62"/>
        <v>509.120</v>
      </c>
      <c r="I671" s="32" t="s">
        <v>2252</v>
      </c>
      <c r="J671" s="30" t="str">
        <f t="shared" si="63"/>
        <v>509.120 - Комплектующие,запчасти к противопож.оборуд.</v>
      </c>
      <c r="M671" s="52"/>
      <c r="N671" s="52"/>
      <c r="P671" s="50" t="s">
        <v>2967</v>
      </c>
      <c r="Q671" s="50" t="s">
        <v>2808</v>
      </c>
    </row>
    <row r="672" spans="4:17" ht="15" x14ac:dyDescent="0.25">
      <c r="D672" s="33"/>
      <c r="G672" s="29">
        <v>130</v>
      </c>
      <c r="H672" s="31" t="str">
        <f t="shared" si="62"/>
        <v>509.130</v>
      </c>
      <c r="I672" s="32" t="s">
        <v>2251</v>
      </c>
      <c r="J672" s="30" t="str">
        <f t="shared" si="63"/>
        <v>509.130 - Противопожар.оборудование.Огнетушители</v>
      </c>
      <c r="M672" s="52"/>
      <c r="N672" s="52"/>
      <c r="P672" s="50" t="s">
        <v>2966</v>
      </c>
      <c r="Q672" s="50" t="s">
        <v>2053</v>
      </c>
    </row>
    <row r="673" spans="4:17" ht="15" x14ac:dyDescent="0.25">
      <c r="D673" s="33"/>
      <c r="G673" s="29">
        <v>140</v>
      </c>
      <c r="H673" s="31" t="str">
        <f t="shared" si="62"/>
        <v>509.140</v>
      </c>
      <c r="I673" s="32" t="s">
        <v>2250</v>
      </c>
      <c r="J673" s="30" t="str">
        <f t="shared" si="63"/>
        <v>509.140 - Огнетушители углекислотные</v>
      </c>
      <c r="M673" s="52"/>
      <c r="N673" s="52"/>
      <c r="P673" s="50" t="s">
        <v>2984</v>
      </c>
      <c r="Q673" s="50" t="s">
        <v>2791</v>
      </c>
    </row>
    <row r="674" spans="4:17" ht="15" x14ac:dyDescent="0.25">
      <c r="D674" s="33"/>
      <c r="G674" s="29">
        <v>150</v>
      </c>
      <c r="H674" s="31" t="str">
        <f t="shared" si="62"/>
        <v>509.150</v>
      </c>
      <c r="I674" s="32" t="s">
        <v>2249</v>
      </c>
      <c r="J674" s="30" t="str">
        <f t="shared" si="63"/>
        <v>509.150 - Огнетушители порошковые</v>
      </c>
      <c r="M674" s="52"/>
      <c r="N674" s="52"/>
      <c r="P674" s="50" t="s">
        <v>2983</v>
      </c>
      <c r="Q674" s="50" t="s">
        <v>2792</v>
      </c>
    </row>
    <row r="675" spans="4:17" ht="15" x14ac:dyDescent="0.25">
      <c r="D675" s="33"/>
      <c r="G675" s="29">
        <v>160</v>
      </c>
      <c r="H675" s="31" t="str">
        <f t="shared" si="62"/>
        <v>509.160</v>
      </c>
      <c r="I675" s="32" t="s">
        <v>2248</v>
      </c>
      <c r="J675" s="30" t="str">
        <f t="shared" si="63"/>
        <v>509.160 - Гидранты</v>
      </c>
      <c r="M675" s="52"/>
      <c r="N675" s="52"/>
      <c r="P675" s="50" t="s">
        <v>2982</v>
      </c>
      <c r="Q675" s="50" t="s">
        <v>2793</v>
      </c>
    </row>
    <row r="676" spans="4:17" ht="15" x14ac:dyDescent="0.25">
      <c r="D676" s="33"/>
      <c r="G676" s="29">
        <v>170</v>
      </c>
      <c r="H676" s="31" t="str">
        <f t="shared" si="62"/>
        <v>509.170</v>
      </c>
      <c r="I676" s="32" t="s">
        <v>2247</v>
      </c>
      <c r="J676" s="30" t="str">
        <f t="shared" si="63"/>
        <v>509.170 - Системы(устройства) пожаротушения отечественного производства</v>
      </c>
      <c r="M676" s="52"/>
      <c r="N676" s="52"/>
      <c r="P676" s="50" t="s">
        <v>2979</v>
      </c>
      <c r="Q676" s="50" t="s">
        <v>2796</v>
      </c>
    </row>
    <row r="677" spans="4:17" ht="15" x14ac:dyDescent="0.25">
      <c r="D677" s="33"/>
      <c r="G677" s="29">
        <v>180</v>
      </c>
      <c r="H677" s="31" t="str">
        <f t="shared" si="62"/>
        <v>509.180</v>
      </c>
      <c r="I677" s="32" t="s">
        <v>2246</v>
      </c>
      <c r="J677" s="30" t="str">
        <f t="shared" si="63"/>
        <v>509.180 - Системы(устройства) пожаротушения зарубежного производства</v>
      </c>
      <c r="M677" s="52"/>
      <c r="N677" s="52"/>
      <c r="P677" s="50" t="s">
        <v>2986</v>
      </c>
      <c r="Q677" s="50" t="s">
        <v>2789</v>
      </c>
    </row>
    <row r="678" spans="4:17" ht="15" x14ac:dyDescent="0.25">
      <c r="D678" s="33"/>
      <c r="G678" s="29">
        <v>190</v>
      </c>
      <c r="H678" s="31" t="str">
        <f t="shared" si="62"/>
        <v>509.190</v>
      </c>
      <c r="I678" s="32" t="s">
        <v>2245</v>
      </c>
      <c r="J678" s="30" t="str">
        <f t="shared" si="63"/>
        <v>509.190 - Клапаны противопожарные</v>
      </c>
      <c r="M678" s="52"/>
      <c r="N678" s="52"/>
      <c r="P678" s="50" t="s">
        <v>2976</v>
      </c>
      <c r="Q678" s="50" t="s">
        <v>2799</v>
      </c>
    </row>
    <row r="679" spans="4:17" ht="15" x14ac:dyDescent="0.25">
      <c r="D679" s="33"/>
      <c r="G679" s="29">
        <v>200</v>
      </c>
      <c r="H679" s="31" t="str">
        <f t="shared" si="62"/>
        <v>509.200</v>
      </c>
      <c r="I679" s="32" t="s">
        <v>2244</v>
      </c>
      <c r="J679" s="30" t="str">
        <f t="shared" si="63"/>
        <v>509.200 - Противопожар.оборудование.Противопожарные модули и генераторы</v>
      </c>
      <c r="M679" s="52"/>
      <c r="N679" s="52"/>
      <c r="P679" s="50" t="s">
        <v>3400</v>
      </c>
      <c r="Q679" s="50" t="s">
        <v>2351</v>
      </c>
    </row>
    <row r="680" spans="4:17" ht="15" x14ac:dyDescent="0.25">
      <c r="D680" s="33"/>
      <c r="G680" s="29">
        <v>210</v>
      </c>
      <c r="H680" s="31" t="str">
        <f t="shared" si="62"/>
        <v>509.210</v>
      </c>
      <c r="I680" s="32" t="s">
        <v>2243</v>
      </c>
      <c r="J680" s="30" t="str">
        <f t="shared" si="63"/>
        <v>509.210 - Шкафы пожарные</v>
      </c>
      <c r="M680" s="52"/>
      <c r="N680" s="52"/>
      <c r="P680" s="50" t="s">
        <v>3599</v>
      </c>
      <c r="Q680" s="50" t="s">
        <v>2161</v>
      </c>
    </row>
    <row r="681" spans="4:17" ht="15" x14ac:dyDescent="0.25">
      <c r="D681" s="33"/>
      <c r="G681" s="29">
        <v>220</v>
      </c>
      <c r="H681" s="31" t="str">
        <f t="shared" si="62"/>
        <v>509.220</v>
      </c>
      <c r="I681" s="32" t="s">
        <v>2242</v>
      </c>
      <c r="J681" s="30" t="str">
        <f t="shared" si="63"/>
        <v>509.220 - Огнетушители самосрабатываемые</v>
      </c>
      <c r="M681" s="52"/>
      <c r="N681" s="52"/>
      <c r="P681" s="50" t="s">
        <v>3600</v>
      </c>
      <c r="Q681" s="50" t="s">
        <v>2160</v>
      </c>
    </row>
    <row r="682" spans="4:17" ht="15" x14ac:dyDescent="0.25">
      <c r="G682" s="29">
        <v>230</v>
      </c>
      <c r="H682" s="31" t="str">
        <f t="shared" si="62"/>
        <v>509.230</v>
      </c>
      <c r="I682" s="32" t="s">
        <v>2241</v>
      </c>
      <c r="J682" s="30" t="str">
        <f t="shared" si="63"/>
        <v>509.230 - Оросители</v>
      </c>
      <c r="M682" s="52"/>
      <c r="N682" s="52"/>
      <c r="P682" s="50" t="s">
        <v>3601</v>
      </c>
      <c r="Q682" s="50" t="s">
        <v>2159</v>
      </c>
    </row>
    <row r="683" spans="4:17" ht="15" x14ac:dyDescent="0.25">
      <c r="G683" s="29">
        <v>240</v>
      </c>
      <c r="H683" s="31" t="str">
        <f t="shared" si="62"/>
        <v>509.240</v>
      </c>
      <c r="I683" s="32" t="s">
        <v>2240</v>
      </c>
      <c r="J683" s="30" t="str">
        <f t="shared" si="63"/>
        <v>509.240 - Щиты пожарные.</v>
      </c>
      <c r="M683" s="52"/>
      <c r="N683" s="52"/>
      <c r="P683" s="50" t="s">
        <v>3602</v>
      </c>
      <c r="Q683" s="50" t="s">
        <v>2158</v>
      </c>
    </row>
    <row r="684" spans="4:17" ht="15" x14ac:dyDescent="0.25">
      <c r="D684" s="33">
        <v>510</v>
      </c>
      <c r="E684" s="27" t="s">
        <v>2239</v>
      </c>
      <c r="F684" s="28" t="str">
        <f>D684&amp;" - "&amp;E684</f>
        <v>510 - Электротехническое оборудование</v>
      </c>
      <c r="M684" s="52"/>
      <c r="N684" s="52"/>
      <c r="P684" s="50" t="s">
        <v>3643</v>
      </c>
      <c r="Q684" s="50" t="s">
        <v>2116</v>
      </c>
    </row>
    <row r="685" spans="4:17" ht="15" x14ac:dyDescent="0.25">
      <c r="D685" s="33"/>
      <c r="G685" s="29">
        <v>110</v>
      </c>
      <c r="H685" s="31" t="str">
        <f t="shared" ref="H685:H704" si="64">$D$684&amp;"."&amp;G685</f>
        <v>510.110</v>
      </c>
      <c r="I685" s="27" t="s">
        <v>2238</v>
      </c>
      <c r="J685" s="30" t="str">
        <f t="shared" ref="J685:J704" si="65">H685&amp;" - "&amp;I685</f>
        <v>510.110 - Вводные устройства</v>
      </c>
      <c r="M685" s="52"/>
      <c r="N685" s="52"/>
      <c r="P685" s="50" t="s">
        <v>3327</v>
      </c>
      <c r="Q685" s="50" t="s">
        <v>2427</v>
      </c>
    </row>
    <row r="686" spans="4:17" ht="15" x14ac:dyDescent="0.25">
      <c r="D686" s="33"/>
      <c r="G686" s="29">
        <v>120</v>
      </c>
      <c r="H686" s="31" t="str">
        <f t="shared" si="64"/>
        <v>510.120</v>
      </c>
      <c r="I686" s="27" t="s">
        <v>2237</v>
      </c>
      <c r="J686" s="30" t="str">
        <f t="shared" si="65"/>
        <v>510.120 - Выключатели и переключатели</v>
      </c>
      <c r="M686" s="52"/>
      <c r="N686" s="52"/>
      <c r="P686" s="50" t="s">
        <v>3213</v>
      </c>
      <c r="Q686" s="50" t="s">
        <v>2553</v>
      </c>
    </row>
    <row r="687" spans="4:17" ht="15" x14ac:dyDescent="0.25">
      <c r="D687" s="33"/>
      <c r="G687" s="29">
        <v>130</v>
      </c>
      <c r="H687" s="31" t="str">
        <f t="shared" si="64"/>
        <v>510.130</v>
      </c>
      <c r="I687" s="27" t="s">
        <v>2236</v>
      </c>
      <c r="J687" s="30" t="str">
        <f t="shared" si="65"/>
        <v>510.130 - Генераторы</v>
      </c>
      <c r="M687" s="52"/>
      <c r="N687" s="52"/>
      <c r="P687" s="50" t="s">
        <v>3298</v>
      </c>
      <c r="Q687" s="50" t="s">
        <v>2461</v>
      </c>
    </row>
    <row r="688" spans="4:17" ht="12" customHeight="1" x14ac:dyDescent="0.25">
      <c r="D688" s="33"/>
      <c r="G688" s="29">
        <v>140</v>
      </c>
      <c r="H688" s="31" t="str">
        <f t="shared" si="64"/>
        <v>510.140</v>
      </c>
      <c r="I688" s="27" t="s">
        <v>3797</v>
      </c>
      <c r="J688" s="30" t="str">
        <f t="shared" si="65"/>
        <v>510.140 - Датчики (Электротехническое оборудование)</v>
      </c>
      <c r="M688" s="52"/>
      <c r="N688" s="52"/>
      <c r="P688" s="50" t="s">
        <v>3016</v>
      </c>
      <c r="Q688" s="50" t="s">
        <v>2754</v>
      </c>
    </row>
    <row r="689" spans="4:17" ht="15" x14ac:dyDescent="0.25">
      <c r="D689" s="33"/>
      <c r="G689" s="29">
        <v>150</v>
      </c>
      <c r="H689" s="31" t="str">
        <f t="shared" si="64"/>
        <v>510.150</v>
      </c>
      <c r="I689" s="27" t="s">
        <v>2235</v>
      </c>
      <c r="J689" s="30" t="str">
        <f t="shared" si="65"/>
        <v>510.150 - Изоляторы</v>
      </c>
      <c r="M689" s="52"/>
      <c r="N689" s="52"/>
      <c r="P689" s="50" t="s">
        <v>3474</v>
      </c>
      <c r="Q689" s="50" t="s">
        <v>3792</v>
      </c>
    </row>
    <row r="690" spans="4:17" ht="12" customHeight="1" x14ac:dyDescent="0.25">
      <c r="D690" s="33"/>
      <c r="G690" s="29">
        <v>160</v>
      </c>
      <c r="H690" s="31" t="str">
        <f t="shared" si="64"/>
        <v>510.160</v>
      </c>
      <c r="I690" s="27" t="s">
        <v>2234</v>
      </c>
      <c r="J690" s="30" t="str">
        <f t="shared" si="65"/>
        <v>510.160 - Инверторы</v>
      </c>
      <c r="M690" s="52"/>
      <c r="N690" s="52"/>
      <c r="P690" s="50" t="s">
        <v>3490</v>
      </c>
      <c r="Q690" s="50" t="s">
        <v>3793</v>
      </c>
    </row>
    <row r="691" spans="4:17" ht="15" x14ac:dyDescent="0.25">
      <c r="D691" s="33"/>
      <c r="G691" s="29">
        <v>170</v>
      </c>
      <c r="H691" s="31" t="str">
        <f t="shared" si="64"/>
        <v>510.170</v>
      </c>
      <c r="I691" s="27" t="s">
        <v>2233</v>
      </c>
      <c r="J691" s="30" t="str">
        <f t="shared" si="65"/>
        <v>510.170 - Инструмент путевой</v>
      </c>
      <c r="M691" s="52"/>
      <c r="N691" s="52"/>
      <c r="P691" s="50" t="s">
        <v>3196</v>
      </c>
      <c r="Q691" s="50" t="s">
        <v>2571</v>
      </c>
    </row>
    <row r="692" spans="4:17" ht="15" x14ac:dyDescent="0.25">
      <c r="D692" s="33"/>
      <c r="G692" s="29">
        <v>180</v>
      </c>
      <c r="H692" s="31" t="str">
        <f t="shared" si="64"/>
        <v>510.180</v>
      </c>
      <c r="I692" s="27" t="s">
        <v>2232</v>
      </c>
      <c r="J692" s="30" t="str">
        <f t="shared" si="65"/>
        <v>510.180 - Кабели</v>
      </c>
      <c r="M692" s="52"/>
      <c r="N692" s="52"/>
      <c r="P692" s="50" t="s">
        <v>3425</v>
      </c>
      <c r="Q692" s="50" t="s">
        <v>2325</v>
      </c>
    </row>
    <row r="693" spans="4:17" ht="15" x14ac:dyDescent="0.25">
      <c r="D693" s="33"/>
      <c r="G693" s="29">
        <v>190</v>
      </c>
      <c r="H693" s="31" t="str">
        <f t="shared" si="64"/>
        <v>510.190</v>
      </c>
      <c r="I693" s="27" t="s">
        <v>2231</v>
      </c>
      <c r="J693" s="30" t="str">
        <f t="shared" si="65"/>
        <v>510.190 - Клеемные коробки и ящики</v>
      </c>
      <c r="M693" s="52"/>
      <c r="N693" s="52"/>
      <c r="P693" s="50" t="s">
        <v>3178</v>
      </c>
      <c r="Q693" s="50" t="s">
        <v>2590</v>
      </c>
    </row>
    <row r="694" spans="4:17" ht="15" x14ac:dyDescent="0.25">
      <c r="D694" s="33"/>
      <c r="G694" s="29">
        <v>200</v>
      </c>
      <c r="H694" s="31" t="str">
        <f t="shared" si="64"/>
        <v>510.200</v>
      </c>
      <c r="I694" s="27" t="s">
        <v>2230</v>
      </c>
      <c r="J694" s="30" t="str">
        <f t="shared" si="65"/>
        <v>510.200 - Коммутаторы</v>
      </c>
      <c r="M694" s="52"/>
      <c r="N694" s="52"/>
      <c r="P694" s="50" t="s">
        <v>3446</v>
      </c>
      <c r="Q694" s="50" t="s">
        <v>2309</v>
      </c>
    </row>
    <row r="695" spans="4:17" ht="15" x14ac:dyDescent="0.25">
      <c r="D695" s="33"/>
      <c r="G695" s="29">
        <v>210</v>
      </c>
      <c r="H695" s="31" t="str">
        <f t="shared" si="64"/>
        <v>510.210</v>
      </c>
      <c r="I695" s="27" t="s">
        <v>2229</v>
      </c>
      <c r="J695" s="30" t="str">
        <f t="shared" si="65"/>
        <v>510.210 - Контакторы и реле</v>
      </c>
      <c r="M695" s="52"/>
      <c r="N695" s="52"/>
      <c r="P695" s="50" t="s">
        <v>3472</v>
      </c>
      <c r="Q695" s="50" t="s">
        <v>2285</v>
      </c>
    </row>
    <row r="696" spans="4:17" ht="15" x14ac:dyDescent="0.25">
      <c r="D696" s="33"/>
      <c r="G696" s="29">
        <v>220</v>
      </c>
      <c r="H696" s="31" t="str">
        <f t="shared" si="64"/>
        <v>510.220</v>
      </c>
      <c r="I696" s="27" t="s">
        <v>2228</v>
      </c>
      <c r="J696" s="30" t="str">
        <f t="shared" si="65"/>
        <v>510.220 - Нестандартное электротехническое шкафное оборудование</v>
      </c>
      <c r="M696" s="52"/>
      <c r="N696" s="52"/>
      <c r="P696" s="50" t="s">
        <v>3018</v>
      </c>
      <c r="Q696" s="50" t="s">
        <v>2752</v>
      </c>
    </row>
    <row r="697" spans="4:17" ht="15" x14ac:dyDescent="0.25">
      <c r="D697" s="33"/>
      <c r="G697" s="29">
        <v>230</v>
      </c>
      <c r="H697" s="31" t="str">
        <f t="shared" si="64"/>
        <v>510.230</v>
      </c>
      <c r="I697" s="27" t="s">
        <v>2227</v>
      </c>
      <c r="J697" s="30" t="str">
        <f t="shared" si="65"/>
        <v>510.230 - Пускатели</v>
      </c>
      <c r="M697" s="52"/>
      <c r="N697" s="52"/>
      <c r="P697" s="50" t="s">
        <v>3276</v>
      </c>
      <c r="Q697" s="50" t="s">
        <v>2485</v>
      </c>
    </row>
    <row r="698" spans="4:17" ht="15" x14ac:dyDescent="0.25">
      <c r="D698" s="33"/>
      <c r="G698" s="29">
        <v>240</v>
      </c>
      <c r="H698" s="31" t="str">
        <f t="shared" si="64"/>
        <v>510.240</v>
      </c>
      <c r="I698" s="27" t="s">
        <v>2226</v>
      </c>
      <c r="J698" s="30" t="str">
        <f t="shared" si="65"/>
        <v>510.240 - Разъемы</v>
      </c>
      <c r="M698" s="52"/>
      <c r="N698" s="52"/>
      <c r="P698" s="50" t="s">
        <v>3202</v>
      </c>
      <c r="Q698" s="50" t="s">
        <v>2565</v>
      </c>
    </row>
    <row r="699" spans="4:17" ht="15" x14ac:dyDescent="0.25">
      <c r="D699" s="33"/>
      <c r="G699" s="29">
        <v>250</v>
      </c>
      <c r="H699" s="31" t="str">
        <f t="shared" si="64"/>
        <v>510.250</v>
      </c>
      <c r="I699" s="27" t="s">
        <v>2225</v>
      </c>
      <c r="J699" s="30" t="str">
        <f t="shared" si="65"/>
        <v>510.250 - Сигнальные системы</v>
      </c>
      <c r="M699" s="52"/>
      <c r="N699" s="52"/>
      <c r="P699" s="50" t="s">
        <v>3323</v>
      </c>
      <c r="Q699" s="50" t="s">
        <v>2431</v>
      </c>
    </row>
    <row r="700" spans="4:17" ht="15" x14ac:dyDescent="0.25">
      <c r="D700" s="33"/>
      <c r="G700" s="29">
        <v>260</v>
      </c>
      <c r="H700" s="31" t="str">
        <f t="shared" si="64"/>
        <v>510.260</v>
      </c>
      <c r="I700" s="27" t="s">
        <v>2224</v>
      </c>
      <c r="J700" s="30" t="str">
        <f t="shared" si="65"/>
        <v>510.260 - Стандартное электротехническое шкафное оборудование</v>
      </c>
      <c r="M700" s="52"/>
      <c r="N700" s="52"/>
      <c r="P700" s="50" t="s">
        <v>3156</v>
      </c>
      <c r="Q700" s="50" t="s">
        <v>2612</v>
      </c>
    </row>
    <row r="701" spans="4:17" ht="15" x14ac:dyDescent="0.25">
      <c r="D701" s="33"/>
      <c r="G701" s="29">
        <v>270</v>
      </c>
      <c r="H701" s="31" t="str">
        <f t="shared" si="64"/>
        <v>510.270</v>
      </c>
      <c r="I701" s="27" t="s">
        <v>2223</v>
      </c>
      <c r="J701" s="30" t="str">
        <f t="shared" si="65"/>
        <v>510.270 - Трансформаторы</v>
      </c>
      <c r="M701" s="52"/>
      <c r="N701" s="52"/>
      <c r="P701" s="50" t="s">
        <v>3223</v>
      </c>
      <c r="Q701" s="50" t="s">
        <v>2542</v>
      </c>
    </row>
    <row r="702" spans="4:17" ht="15" x14ac:dyDescent="0.25">
      <c r="D702" s="33"/>
      <c r="G702" s="29">
        <v>280</v>
      </c>
      <c r="H702" s="31" t="str">
        <f t="shared" si="64"/>
        <v>510.280</v>
      </c>
      <c r="I702" s="27" t="s">
        <v>2222</v>
      </c>
      <c r="J702" s="30" t="str">
        <f t="shared" si="65"/>
        <v>510.280 - Электродвигатели</v>
      </c>
      <c r="M702" s="52"/>
      <c r="N702" s="52"/>
      <c r="P702" s="50" t="s">
        <v>3198</v>
      </c>
      <c r="Q702" s="50" t="s">
        <v>2569</v>
      </c>
    </row>
    <row r="703" spans="4:17" ht="15" x14ac:dyDescent="0.25">
      <c r="D703" s="33"/>
      <c r="G703" s="29">
        <v>290</v>
      </c>
      <c r="H703" s="31" t="str">
        <f t="shared" si="64"/>
        <v>510.290</v>
      </c>
      <c r="I703" s="27" t="s">
        <v>2221</v>
      </c>
      <c r="J703" s="30" t="str">
        <f t="shared" si="65"/>
        <v xml:space="preserve">510.290 - Электротехническое оборудование. </v>
      </c>
      <c r="M703" s="52"/>
      <c r="N703" s="52"/>
      <c r="P703" s="50" t="s">
        <v>3329</v>
      </c>
      <c r="Q703" s="50" t="s">
        <v>2424</v>
      </c>
    </row>
    <row r="704" spans="4:17" ht="15" x14ac:dyDescent="0.25">
      <c r="D704" s="33"/>
      <c r="G704" s="29">
        <v>300</v>
      </c>
      <c r="H704" s="31" t="str">
        <f t="shared" si="64"/>
        <v>510.300</v>
      </c>
      <c r="I704" s="27" t="s">
        <v>2220</v>
      </c>
      <c r="J704" s="30" t="str">
        <f t="shared" si="65"/>
        <v>510.300 - Электрощиты</v>
      </c>
      <c r="M704" s="52"/>
      <c r="N704" s="52"/>
      <c r="P704" s="50" t="s">
        <v>3404</v>
      </c>
      <c r="Q704" s="50" t="s">
        <v>2347</v>
      </c>
    </row>
    <row r="705" spans="4:17" ht="15" x14ac:dyDescent="0.25">
      <c r="D705" s="33">
        <v>511</v>
      </c>
      <c r="E705" s="27" t="s">
        <v>2219</v>
      </c>
      <c r="F705" s="28" t="str">
        <f>D705&amp;" - "&amp;E705</f>
        <v>511 - Железнодорожное оборудование</v>
      </c>
      <c r="M705" s="52"/>
      <c r="N705" s="52"/>
      <c r="P705" s="50" t="s">
        <v>3406</v>
      </c>
      <c r="Q705" s="50" t="s">
        <v>2345</v>
      </c>
    </row>
    <row r="706" spans="4:17" ht="15" x14ac:dyDescent="0.25">
      <c r="D706" s="33"/>
      <c r="G706" s="29">
        <v>110</v>
      </c>
      <c r="H706" s="31" t="str">
        <f t="shared" ref="H706:H721" si="66">$D$705&amp;"."&amp;G706</f>
        <v>511.110</v>
      </c>
      <c r="I706" s="32" t="s">
        <v>2218</v>
      </c>
      <c r="J706" s="30" t="str">
        <f t="shared" ref="J706:J721" si="67">H706&amp;" - "&amp;I706</f>
        <v>511.110 - Тепловозы</v>
      </c>
      <c r="M706" s="52"/>
      <c r="N706" s="52"/>
      <c r="P706" s="50" t="s">
        <v>3222</v>
      </c>
      <c r="Q706" s="50" t="s">
        <v>2543</v>
      </c>
    </row>
    <row r="707" spans="4:17" ht="15" x14ac:dyDescent="0.25">
      <c r="D707" s="33"/>
      <c r="G707" s="29">
        <v>120</v>
      </c>
      <c r="H707" s="31" t="str">
        <f t="shared" si="66"/>
        <v>511.120</v>
      </c>
      <c r="I707" s="32" t="s">
        <v>2217</v>
      </c>
      <c r="J707" s="30" t="str">
        <f t="shared" si="67"/>
        <v>511.120 - Электровозы</v>
      </c>
      <c r="M707" s="52"/>
      <c r="N707" s="52"/>
      <c r="P707" s="50" t="s">
        <v>3254</v>
      </c>
      <c r="Q707" s="50" t="s">
        <v>2507</v>
      </c>
    </row>
    <row r="708" spans="4:17" ht="15" x14ac:dyDescent="0.25">
      <c r="D708" s="33"/>
      <c r="G708" s="29">
        <v>130</v>
      </c>
      <c r="H708" s="31" t="str">
        <f t="shared" si="66"/>
        <v>511.130</v>
      </c>
      <c r="I708" s="32" t="s">
        <v>2216</v>
      </c>
      <c r="J708" s="30" t="str">
        <f t="shared" si="67"/>
        <v>511.130 - Думпкары</v>
      </c>
      <c r="M708" s="52"/>
      <c r="N708" s="52"/>
      <c r="P708" s="50" t="s">
        <v>3258</v>
      </c>
      <c r="Q708" s="50" t="s">
        <v>1030</v>
      </c>
    </row>
    <row r="709" spans="4:17" ht="15" x14ac:dyDescent="0.25">
      <c r="D709" s="33"/>
      <c r="G709" s="29">
        <v>140</v>
      </c>
      <c r="H709" s="31" t="str">
        <f t="shared" si="66"/>
        <v>511.140</v>
      </c>
      <c r="I709" s="32" t="s">
        <v>2215</v>
      </c>
      <c r="J709" s="30" t="str">
        <f t="shared" si="67"/>
        <v>511.140 - Вагоны</v>
      </c>
      <c r="M709" s="52"/>
      <c r="N709" s="52"/>
      <c r="P709" s="50" t="s">
        <v>3019</v>
      </c>
      <c r="Q709" s="50" t="s">
        <v>2751</v>
      </c>
    </row>
    <row r="710" spans="4:17" ht="15" x14ac:dyDescent="0.25">
      <c r="D710" s="33"/>
      <c r="G710" s="29">
        <v>150</v>
      </c>
      <c r="H710" s="31" t="str">
        <f t="shared" si="66"/>
        <v>511.150</v>
      </c>
      <c r="I710" s="32" t="s">
        <v>2214</v>
      </c>
      <c r="J710" s="30" t="str">
        <f t="shared" si="67"/>
        <v>511.150 - Тормозное оборудование</v>
      </c>
      <c r="M710" s="52"/>
      <c r="N710" s="52"/>
      <c r="P710" s="50" t="s">
        <v>3552</v>
      </c>
      <c r="Q710" s="50" t="s">
        <v>2208</v>
      </c>
    </row>
    <row r="711" spans="4:17" ht="15" x14ac:dyDescent="0.25">
      <c r="D711" s="33"/>
      <c r="G711" s="29">
        <v>160</v>
      </c>
      <c r="H711" s="31" t="str">
        <f t="shared" si="66"/>
        <v>511.160</v>
      </c>
      <c r="I711" s="32" t="s">
        <v>2213</v>
      </c>
      <c r="J711" s="30" t="str">
        <f t="shared" si="67"/>
        <v>511.160 - Уборочные машины</v>
      </c>
      <c r="M711" s="52"/>
      <c r="N711" s="52"/>
      <c r="P711" s="50" t="s">
        <v>2900</v>
      </c>
      <c r="Q711" s="50" t="s">
        <v>2879</v>
      </c>
    </row>
    <row r="712" spans="4:17" ht="15" x14ac:dyDescent="0.25">
      <c r="D712" s="33"/>
      <c r="G712" s="29">
        <v>170</v>
      </c>
      <c r="H712" s="31" t="str">
        <f t="shared" si="66"/>
        <v>511.170</v>
      </c>
      <c r="I712" s="32" t="s">
        <v>2212</v>
      </c>
      <c r="J712" s="30" t="str">
        <f t="shared" si="67"/>
        <v>511.170 - Стрелочные переводы</v>
      </c>
      <c r="M712" s="52"/>
      <c r="N712" s="52"/>
      <c r="P712" s="50" t="s">
        <v>2901</v>
      </c>
      <c r="Q712" s="50" t="s">
        <v>2878</v>
      </c>
    </row>
    <row r="713" spans="4:17" ht="15" x14ac:dyDescent="0.25">
      <c r="D713" s="33"/>
      <c r="G713" s="29">
        <v>180</v>
      </c>
      <c r="H713" s="31" t="str">
        <f t="shared" si="66"/>
        <v>511.180</v>
      </c>
      <c r="I713" s="32" t="s">
        <v>2211</v>
      </c>
      <c r="J713" s="30" t="str">
        <f t="shared" si="67"/>
        <v>511.180 - Машины и инструменты для ремонтных работ</v>
      </c>
      <c r="M713" s="52"/>
      <c r="N713" s="52"/>
      <c r="P713" s="50" t="s">
        <v>2899</v>
      </c>
      <c r="Q713" s="50" t="s">
        <v>1099</v>
      </c>
    </row>
    <row r="714" spans="4:17" ht="15" x14ac:dyDescent="0.25">
      <c r="D714" s="33"/>
      <c r="G714" s="29">
        <v>190</v>
      </c>
      <c r="H714" s="31" t="str">
        <f t="shared" si="66"/>
        <v>511.190</v>
      </c>
      <c r="I714" s="32" t="s">
        <v>2210</v>
      </c>
      <c r="J714" s="30" t="str">
        <f t="shared" si="67"/>
        <v>511.190 - Дизели</v>
      </c>
      <c r="M714" s="52"/>
      <c r="N714" s="52"/>
      <c r="P714" s="50" t="s">
        <v>3029</v>
      </c>
      <c r="Q714" s="50" t="s">
        <v>2740</v>
      </c>
    </row>
    <row r="715" spans="4:17" ht="15" x14ac:dyDescent="0.25">
      <c r="D715" s="33"/>
      <c r="G715" s="29">
        <v>200</v>
      </c>
      <c r="H715" s="31" t="str">
        <f t="shared" si="66"/>
        <v>511.200</v>
      </c>
      <c r="I715" s="32" t="s">
        <v>3796</v>
      </c>
      <c r="J715" s="30" t="str">
        <f t="shared" si="67"/>
        <v>511.200 - Компрессоры (Железнодорожное оборудование)</v>
      </c>
      <c r="M715" s="52"/>
      <c r="N715" s="52"/>
      <c r="P715" s="50" t="s">
        <v>3002</v>
      </c>
      <c r="Q715" s="50" t="s">
        <v>2769</v>
      </c>
    </row>
    <row r="716" spans="4:17" ht="15" x14ac:dyDescent="0.25">
      <c r="D716" s="33"/>
      <c r="G716" s="29">
        <v>210</v>
      </c>
      <c r="H716" s="31" t="str">
        <f t="shared" si="66"/>
        <v>511.210</v>
      </c>
      <c r="I716" s="32" t="s">
        <v>2209</v>
      </c>
      <c r="J716" s="30" t="str">
        <f t="shared" si="67"/>
        <v>511.210 - Краны управления тепловозов,электровозов</v>
      </c>
      <c r="M716" s="52"/>
      <c r="N716" s="52"/>
      <c r="P716" s="50" t="s">
        <v>3001</v>
      </c>
      <c r="Q716" s="50" t="s">
        <v>2770</v>
      </c>
    </row>
    <row r="717" spans="4:17" ht="15" x14ac:dyDescent="0.25">
      <c r="D717" s="33"/>
      <c r="G717" s="29">
        <v>220</v>
      </c>
      <c r="H717" s="31" t="str">
        <f t="shared" si="66"/>
        <v>511.220</v>
      </c>
      <c r="I717" s="32" t="s">
        <v>2208</v>
      </c>
      <c r="J717" s="30" t="str">
        <f t="shared" si="67"/>
        <v>511.220 - Цилиндры</v>
      </c>
      <c r="M717" s="52"/>
      <c r="N717" s="52"/>
      <c r="P717" s="50" t="s">
        <v>3004</v>
      </c>
      <c r="Q717" s="50" t="s">
        <v>2767</v>
      </c>
    </row>
    <row r="718" spans="4:17" ht="15" x14ac:dyDescent="0.25">
      <c r="D718" s="33"/>
      <c r="G718" s="29">
        <v>230</v>
      </c>
      <c r="H718" s="31" t="str">
        <f t="shared" si="66"/>
        <v>511.230</v>
      </c>
      <c r="I718" s="32" t="s">
        <v>2207</v>
      </c>
      <c r="J718" s="30" t="str">
        <f t="shared" si="67"/>
        <v>511.230 - Датчики тормозные</v>
      </c>
      <c r="M718" s="52"/>
      <c r="N718" s="52"/>
      <c r="P718" s="50" t="s">
        <v>3003</v>
      </c>
      <c r="Q718" s="50" t="s">
        <v>2768</v>
      </c>
    </row>
    <row r="719" spans="4:17" ht="15" x14ac:dyDescent="0.25">
      <c r="D719" s="33"/>
      <c r="G719" s="29">
        <v>240</v>
      </c>
      <c r="H719" s="31" t="str">
        <f t="shared" si="66"/>
        <v>511.240</v>
      </c>
      <c r="I719" s="32" t="s">
        <v>2206</v>
      </c>
      <c r="J719" s="30" t="str">
        <f t="shared" si="67"/>
        <v>511.240 - Рукава соединительные</v>
      </c>
      <c r="M719" s="52"/>
      <c r="N719" s="52"/>
      <c r="P719" s="50" t="s">
        <v>2999</v>
      </c>
      <c r="Q719" s="50" t="s">
        <v>2772</v>
      </c>
    </row>
    <row r="720" spans="4:17" ht="15" x14ac:dyDescent="0.25">
      <c r="G720" s="29">
        <v>250</v>
      </c>
      <c r="H720" s="31" t="str">
        <f t="shared" si="66"/>
        <v>511.250</v>
      </c>
      <c r="I720" s="32" t="s">
        <v>2205</v>
      </c>
      <c r="J720" s="30" t="str">
        <f t="shared" si="67"/>
        <v>511.250 - Воздухораспределители, воздухозамедлители</v>
      </c>
      <c r="M720" s="52"/>
      <c r="N720" s="52"/>
      <c r="P720" s="50" t="s">
        <v>2998</v>
      </c>
      <c r="Q720" s="50" t="s">
        <v>2773</v>
      </c>
    </row>
    <row r="721" spans="4:17" ht="15" x14ac:dyDescent="0.25">
      <c r="G721" s="29">
        <v>260</v>
      </c>
      <c r="H721" s="31" t="str">
        <f t="shared" si="66"/>
        <v>511.260</v>
      </c>
      <c r="I721" s="32" t="s">
        <v>2204</v>
      </c>
      <c r="J721" s="30" t="str">
        <f t="shared" si="67"/>
        <v>511.260 - Оборудование СЦБ</v>
      </c>
      <c r="M721" s="52"/>
      <c r="N721" s="52"/>
      <c r="P721" s="50" t="s">
        <v>3000</v>
      </c>
      <c r="Q721" s="50" t="s">
        <v>2771</v>
      </c>
    </row>
    <row r="722" spans="4:17" ht="15" x14ac:dyDescent="0.25">
      <c r="D722" s="33">
        <v>512</v>
      </c>
      <c r="E722" s="27" t="s">
        <v>2203</v>
      </c>
      <c r="F722" s="28" t="str">
        <f>D722&amp;" - "&amp;E722</f>
        <v>512 - КИП</v>
      </c>
      <c r="M722" s="52"/>
      <c r="N722" s="52"/>
      <c r="P722" s="50" t="s">
        <v>3447</v>
      </c>
      <c r="Q722" s="50" t="s">
        <v>2308</v>
      </c>
    </row>
    <row r="723" spans="4:17" ht="15" x14ac:dyDescent="0.25">
      <c r="D723" s="33"/>
      <c r="G723" s="29">
        <v>110</v>
      </c>
      <c r="H723" s="31" t="str">
        <f t="shared" ref="H723:H754" si="68">$D$722&amp;"."&amp;G723</f>
        <v>512.110</v>
      </c>
      <c r="I723" s="27" t="s">
        <v>2202</v>
      </c>
      <c r="J723" s="30" t="str">
        <f t="shared" ref="J723:J754" si="69">H723&amp;" - "&amp;I723</f>
        <v>512.110 - Весовое оборудование</v>
      </c>
      <c r="M723" s="52"/>
      <c r="N723" s="52"/>
      <c r="P723" s="50" t="s">
        <v>3497</v>
      </c>
      <c r="Q723" s="50" t="s">
        <v>2264</v>
      </c>
    </row>
    <row r="724" spans="4:17" ht="15" x14ac:dyDescent="0.25">
      <c r="D724" s="33"/>
      <c r="G724" s="29">
        <v>120</v>
      </c>
      <c r="H724" s="31" t="str">
        <f t="shared" si="68"/>
        <v>512.120</v>
      </c>
      <c r="I724" s="27" t="s">
        <v>2201</v>
      </c>
      <c r="J724" s="30" t="str">
        <f t="shared" si="69"/>
        <v>512.120 - Газоаналитическое оборудование</v>
      </c>
      <c r="M724" s="52"/>
      <c r="N724" s="52"/>
      <c r="P724" s="50" t="s">
        <v>3492</v>
      </c>
      <c r="Q724" s="50" t="s">
        <v>2269</v>
      </c>
    </row>
    <row r="725" spans="4:17" ht="15" x14ac:dyDescent="0.25">
      <c r="D725" s="33"/>
      <c r="G725" s="29">
        <v>130</v>
      </c>
      <c r="H725" s="31" t="str">
        <f t="shared" si="68"/>
        <v>512.130</v>
      </c>
      <c r="I725" s="27" t="s">
        <v>3798</v>
      </c>
      <c r="J725" s="30" t="str">
        <f t="shared" si="69"/>
        <v>512.130 - Датчики (КИП)</v>
      </c>
      <c r="M725" s="52"/>
      <c r="N725" s="52"/>
      <c r="P725" s="50" t="s">
        <v>3500</v>
      </c>
      <c r="Q725" s="50" t="s">
        <v>2261</v>
      </c>
    </row>
    <row r="726" spans="4:17" ht="15" x14ac:dyDescent="0.25">
      <c r="D726" s="33"/>
      <c r="G726" s="29">
        <v>140</v>
      </c>
      <c r="H726" s="31" t="str">
        <f t="shared" si="68"/>
        <v>512.140</v>
      </c>
      <c r="I726" s="27" t="s">
        <v>2200</v>
      </c>
      <c r="J726" s="30" t="str">
        <f t="shared" si="69"/>
        <v>512.140 - Диафрагмы,фланцы</v>
      </c>
      <c r="M726" s="52"/>
      <c r="N726" s="52"/>
      <c r="P726" s="50" t="s">
        <v>3146</v>
      </c>
      <c r="Q726" s="50" t="s">
        <v>2622</v>
      </c>
    </row>
    <row r="727" spans="4:17" ht="15" x14ac:dyDescent="0.25">
      <c r="D727" s="33"/>
      <c r="G727" s="29">
        <v>150</v>
      </c>
      <c r="H727" s="31" t="str">
        <f t="shared" si="68"/>
        <v>512.150</v>
      </c>
      <c r="I727" s="27" t="s">
        <v>2199</v>
      </c>
      <c r="J727" s="30" t="str">
        <f t="shared" si="69"/>
        <v>512.150 - Документация,программы</v>
      </c>
      <c r="M727" s="52"/>
      <c r="N727" s="52"/>
      <c r="P727" s="50" t="s">
        <v>3099</v>
      </c>
      <c r="Q727" s="50" t="s">
        <v>2668</v>
      </c>
    </row>
    <row r="728" spans="4:17" ht="15" x14ac:dyDescent="0.25">
      <c r="D728" s="33"/>
      <c r="G728" s="29">
        <v>160</v>
      </c>
      <c r="H728" s="31" t="str">
        <f t="shared" si="68"/>
        <v>512.160</v>
      </c>
      <c r="I728" s="27" t="s">
        <v>2198</v>
      </c>
      <c r="J728" s="30" t="str">
        <f t="shared" si="69"/>
        <v>512.160 - Исполнительные механизмы, пускатели</v>
      </c>
      <c r="M728" s="52"/>
      <c r="N728" s="52"/>
      <c r="P728" s="50" t="s">
        <v>3603</v>
      </c>
      <c r="Q728" s="50" t="s">
        <v>2157</v>
      </c>
    </row>
    <row r="729" spans="4:17" ht="15" x14ac:dyDescent="0.25">
      <c r="D729" s="33"/>
      <c r="G729" s="29">
        <v>170</v>
      </c>
      <c r="H729" s="31" t="str">
        <f t="shared" si="68"/>
        <v>512.170</v>
      </c>
      <c r="I729" s="27" t="s">
        <v>2197</v>
      </c>
      <c r="J729" s="30" t="str">
        <f t="shared" si="69"/>
        <v>512.170 - Источники питания КИП</v>
      </c>
      <c r="M729" s="52"/>
      <c r="N729" s="52"/>
      <c r="P729" s="50" t="s">
        <v>3517</v>
      </c>
      <c r="Q729" s="50" t="s">
        <v>2243</v>
      </c>
    </row>
    <row r="730" spans="4:17" ht="15" x14ac:dyDescent="0.25">
      <c r="D730" s="33"/>
      <c r="G730" s="29">
        <v>180</v>
      </c>
      <c r="H730" s="31" t="str">
        <f t="shared" si="68"/>
        <v>512.180</v>
      </c>
      <c r="I730" s="27" t="s">
        <v>2196</v>
      </c>
      <c r="J730" s="30" t="str">
        <f t="shared" si="69"/>
        <v>512.180 - Источники радионуклидные, гамма-излучения</v>
      </c>
      <c r="M730" s="52"/>
      <c r="N730" s="52"/>
      <c r="P730" s="50" t="s">
        <v>3123</v>
      </c>
      <c r="Q730" s="50" t="s">
        <v>2643</v>
      </c>
    </row>
    <row r="731" spans="4:17" ht="15" x14ac:dyDescent="0.25">
      <c r="D731" s="33"/>
      <c r="G731" s="29">
        <v>190</v>
      </c>
      <c r="H731" s="31" t="str">
        <f t="shared" si="68"/>
        <v>512.190</v>
      </c>
      <c r="I731" s="27" t="s">
        <v>2195</v>
      </c>
      <c r="J731" s="30" t="str">
        <f t="shared" si="69"/>
        <v>512.190 - Комплектующие и запчасти общие</v>
      </c>
      <c r="M731" s="52"/>
      <c r="N731" s="52"/>
      <c r="P731" s="50" t="s">
        <v>3078</v>
      </c>
      <c r="Q731" s="50" t="s">
        <v>2690</v>
      </c>
    </row>
    <row r="732" spans="4:17" ht="15" x14ac:dyDescent="0.25">
      <c r="D732" s="33"/>
      <c r="G732" s="29">
        <v>200</v>
      </c>
      <c r="H732" s="31" t="str">
        <f t="shared" si="68"/>
        <v>512.200</v>
      </c>
      <c r="I732" s="27" t="s">
        <v>2194</v>
      </c>
      <c r="J732" s="30" t="str">
        <f t="shared" si="69"/>
        <v>512.200 - Корректоры газов</v>
      </c>
      <c r="M732" s="52"/>
      <c r="N732" s="52"/>
      <c r="P732" s="50" t="s">
        <v>3120</v>
      </c>
      <c r="Q732" s="50" t="s">
        <v>2646</v>
      </c>
    </row>
    <row r="733" spans="4:17" ht="15" x14ac:dyDescent="0.25">
      <c r="D733" s="33"/>
      <c r="G733" s="29">
        <v>210</v>
      </c>
      <c r="H733" s="31" t="str">
        <f t="shared" si="68"/>
        <v>512.210</v>
      </c>
      <c r="I733" s="27" t="s">
        <v>2193</v>
      </c>
      <c r="J733" s="30" t="str">
        <f t="shared" si="69"/>
        <v>512.210 - Лабораторное оборудование</v>
      </c>
      <c r="M733" s="52"/>
      <c r="N733" s="52"/>
      <c r="P733" s="50" t="s">
        <v>3262</v>
      </c>
      <c r="Q733" s="50" t="s">
        <v>2499</v>
      </c>
    </row>
    <row r="734" spans="4:17" ht="15" x14ac:dyDescent="0.25">
      <c r="D734" s="33"/>
      <c r="G734" s="29">
        <v>220</v>
      </c>
      <c r="H734" s="31" t="str">
        <f t="shared" si="68"/>
        <v>512.220</v>
      </c>
      <c r="I734" s="27" t="s">
        <v>2192</v>
      </c>
      <c r="J734" s="30" t="str">
        <f t="shared" si="69"/>
        <v>512.220 - Метрологические средства калибровки и поверки КИП</v>
      </c>
      <c r="M734" s="52"/>
      <c r="N734" s="52"/>
      <c r="P734" s="50" t="s">
        <v>3149</v>
      </c>
      <c r="Q734" s="50" t="s">
        <v>2619</v>
      </c>
    </row>
    <row r="735" spans="4:17" ht="15" x14ac:dyDescent="0.25">
      <c r="D735" s="33"/>
      <c r="G735" s="29">
        <v>230</v>
      </c>
      <c r="H735" s="31" t="str">
        <f t="shared" si="68"/>
        <v>512.230</v>
      </c>
      <c r="I735" s="27" t="s">
        <v>2191</v>
      </c>
      <c r="J735" s="30" t="str">
        <f t="shared" si="69"/>
        <v>512.230 - Напоромеры, тягонапорометры</v>
      </c>
      <c r="M735" s="52"/>
      <c r="N735" s="52"/>
      <c r="P735" s="50" t="s">
        <v>3020</v>
      </c>
      <c r="Q735" s="50" t="s">
        <v>2750</v>
      </c>
    </row>
    <row r="736" spans="4:17" ht="15" x14ac:dyDescent="0.25">
      <c r="D736" s="33"/>
      <c r="G736" s="29">
        <v>240</v>
      </c>
      <c r="H736" s="31" t="str">
        <f t="shared" si="68"/>
        <v>512.240</v>
      </c>
      <c r="I736" s="27" t="s">
        <v>2190</v>
      </c>
      <c r="J736" s="30" t="str">
        <f t="shared" si="69"/>
        <v>512.240 - Нормирующие преобразователи</v>
      </c>
      <c r="M736" s="52"/>
      <c r="N736" s="52"/>
      <c r="P736" s="50" t="s">
        <v>3021</v>
      </c>
      <c r="Q736" s="50" t="s">
        <v>2749</v>
      </c>
    </row>
    <row r="737" spans="4:17" ht="15" x14ac:dyDescent="0.25">
      <c r="D737" s="33"/>
      <c r="G737" s="29">
        <v>250</v>
      </c>
      <c r="H737" s="31" t="str">
        <f t="shared" si="68"/>
        <v>512.250</v>
      </c>
      <c r="I737" s="27" t="s">
        <v>2189</v>
      </c>
      <c r="J737" s="30" t="str">
        <f t="shared" si="69"/>
        <v>512.250 - Оборудование безопасности кранов, ограничители грузоподъемности, анемометры</v>
      </c>
      <c r="M737" s="52"/>
      <c r="N737" s="52"/>
      <c r="P737" s="50" t="s">
        <v>3369</v>
      </c>
      <c r="Q737" s="50" t="s">
        <v>2381</v>
      </c>
    </row>
    <row r="738" spans="4:17" ht="15" x14ac:dyDescent="0.25">
      <c r="D738" s="33"/>
      <c r="G738" s="29">
        <v>260</v>
      </c>
      <c r="H738" s="31" t="str">
        <f t="shared" si="68"/>
        <v>512.260</v>
      </c>
      <c r="I738" s="27" t="s">
        <v>2188</v>
      </c>
      <c r="J738" s="30" t="str">
        <f t="shared" si="69"/>
        <v>512.260 - Оборудование вибрационного контроля</v>
      </c>
      <c r="M738" s="52"/>
      <c r="N738" s="52"/>
      <c r="P738" s="50" t="s">
        <v>3520</v>
      </c>
      <c r="Q738" s="50" t="s">
        <v>2240</v>
      </c>
    </row>
    <row r="739" spans="4:17" ht="15" x14ac:dyDescent="0.25">
      <c r="D739" s="33"/>
      <c r="G739" s="29">
        <v>270</v>
      </c>
      <c r="H739" s="31" t="str">
        <f t="shared" si="68"/>
        <v>512.270</v>
      </c>
      <c r="I739" s="27" t="s">
        <v>2187</v>
      </c>
      <c r="J739" s="30" t="str">
        <f t="shared" si="69"/>
        <v>512.270 - Оборудование экспресс анализа стали</v>
      </c>
      <c r="M739" s="52"/>
      <c r="N739" s="52"/>
      <c r="P739" s="50" t="s">
        <v>3079</v>
      </c>
      <c r="Q739" s="50" t="s">
        <v>2689</v>
      </c>
    </row>
    <row r="740" spans="4:17" ht="15" x14ac:dyDescent="0.25">
      <c r="D740" s="33"/>
      <c r="G740" s="29">
        <v>280</v>
      </c>
      <c r="H740" s="31" t="str">
        <f t="shared" si="68"/>
        <v>512.280</v>
      </c>
      <c r="I740" s="27" t="s">
        <v>2186</v>
      </c>
      <c r="J740" s="30" t="str">
        <f t="shared" si="69"/>
        <v>512.280 - Оптические приборы, фотодатчики</v>
      </c>
      <c r="M740" s="52"/>
      <c r="N740" s="52"/>
      <c r="P740" s="50" t="s">
        <v>3542</v>
      </c>
      <c r="Q740" s="50" t="s">
        <v>2217</v>
      </c>
    </row>
    <row r="741" spans="4:17" ht="15" x14ac:dyDescent="0.25">
      <c r="D741" s="33"/>
      <c r="G741" s="29">
        <v>290</v>
      </c>
      <c r="H741" s="31" t="str">
        <f t="shared" si="68"/>
        <v>512.290</v>
      </c>
      <c r="I741" s="27" t="s">
        <v>2185</v>
      </c>
      <c r="J741" s="30" t="str">
        <f t="shared" si="69"/>
        <v>512.290 - Пирометры</v>
      </c>
      <c r="M741" s="52"/>
      <c r="N741" s="52"/>
      <c r="P741" s="50" t="s">
        <v>3538</v>
      </c>
      <c r="Q741" s="50" t="s">
        <v>2222</v>
      </c>
    </row>
    <row r="742" spans="4:17" ht="15" x14ac:dyDescent="0.25">
      <c r="D742" s="33"/>
      <c r="G742" s="29">
        <v>300</v>
      </c>
      <c r="H742" s="31" t="str">
        <f t="shared" si="68"/>
        <v>512.300</v>
      </c>
      <c r="I742" s="27" t="s">
        <v>2184</v>
      </c>
      <c r="J742" s="30" t="str">
        <f t="shared" si="69"/>
        <v>512.300 - Преобразователи</v>
      </c>
      <c r="M742" s="52"/>
      <c r="N742" s="52"/>
      <c r="P742" s="50" t="s">
        <v>3006</v>
      </c>
      <c r="Q742" s="50" t="s">
        <v>2764</v>
      </c>
    </row>
    <row r="743" spans="4:17" ht="15" x14ac:dyDescent="0.25">
      <c r="D743" s="33"/>
      <c r="G743" s="29">
        <v>310</v>
      </c>
      <c r="H743" s="31" t="str">
        <f t="shared" si="68"/>
        <v>512.310</v>
      </c>
      <c r="I743" s="27" t="s">
        <v>2183</v>
      </c>
      <c r="J743" s="30" t="str">
        <f t="shared" si="69"/>
        <v>512.310 - Приборные панели, шкафы датчиков, щиты</v>
      </c>
      <c r="M743" s="52"/>
      <c r="N743" s="52"/>
      <c r="P743" s="50" t="s">
        <v>3233</v>
      </c>
      <c r="Q743" s="50" t="s">
        <v>2529</v>
      </c>
    </row>
    <row r="744" spans="4:17" ht="15" x14ac:dyDescent="0.25">
      <c r="D744" s="33"/>
      <c r="G744" s="29">
        <v>320</v>
      </c>
      <c r="H744" s="31" t="str">
        <f t="shared" si="68"/>
        <v>512.320</v>
      </c>
      <c r="I744" s="27" t="s">
        <v>2182</v>
      </c>
      <c r="J744" s="30" t="str">
        <f t="shared" si="69"/>
        <v>512.320 - Приборы неразрушающего контроля, толщиномеры</v>
      </c>
      <c r="M744" s="52"/>
      <c r="N744" s="52"/>
      <c r="P744" s="50" t="s">
        <v>3207</v>
      </c>
      <c r="Q744" s="50" t="s">
        <v>2560</v>
      </c>
    </row>
    <row r="745" spans="4:17" ht="15" x14ac:dyDescent="0.25">
      <c r="D745" s="33"/>
      <c r="G745" s="29">
        <v>330</v>
      </c>
      <c r="H745" s="31" t="str">
        <f t="shared" si="68"/>
        <v>512.330</v>
      </c>
      <c r="I745" s="27" t="s">
        <v>2181</v>
      </c>
      <c r="J745" s="30" t="str">
        <f t="shared" si="69"/>
        <v>512.330 - Приборы пожарно-охранной сигнализации</v>
      </c>
      <c r="M745" s="52"/>
      <c r="N745" s="52"/>
      <c r="P745" s="50" t="s">
        <v>3412</v>
      </c>
      <c r="Q745" s="50" t="s">
        <v>2339</v>
      </c>
    </row>
    <row r="746" spans="4:17" ht="15" x14ac:dyDescent="0.25">
      <c r="D746" s="33"/>
      <c r="G746" s="29">
        <v>340</v>
      </c>
      <c r="H746" s="31" t="str">
        <f t="shared" si="68"/>
        <v>512.340</v>
      </c>
      <c r="I746" s="27" t="s">
        <v>2180</v>
      </c>
      <c r="J746" s="30" t="str">
        <f t="shared" si="69"/>
        <v>512.340 - Приборы физико-химического анализа, узлы пробоотбора, фильтры</v>
      </c>
      <c r="M746" s="52"/>
      <c r="N746" s="52"/>
      <c r="P746" s="50" t="s">
        <v>3206</v>
      </c>
      <c r="Q746" s="50" t="s">
        <v>2561</v>
      </c>
    </row>
    <row r="747" spans="4:17" ht="15" x14ac:dyDescent="0.25">
      <c r="D747" s="33"/>
      <c r="G747" s="29">
        <v>350</v>
      </c>
      <c r="H747" s="31" t="str">
        <f t="shared" si="68"/>
        <v>512.350</v>
      </c>
      <c r="I747" s="27" t="s">
        <v>2179</v>
      </c>
      <c r="J747" s="30" t="str">
        <f t="shared" si="69"/>
        <v>512.350 - Промышленные контроллеры для систем АСУ ТП</v>
      </c>
      <c r="M747" s="52"/>
      <c r="N747" s="52"/>
      <c r="P747" s="50" t="s">
        <v>3100</v>
      </c>
      <c r="Q747" s="50" t="s">
        <v>2667</v>
      </c>
    </row>
    <row r="748" spans="4:17" ht="15" x14ac:dyDescent="0.25">
      <c r="D748" s="33"/>
      <c r="G748" s="29">
        <v>360</v>
      </c>
      <c r="H748" s="31" t="str">
        <f t="shared" si="68"/>
        <v>512.360</v>
      </c>
      <c r="I748" s="27" t="s">
        <v>2178</v>
      </c>
      <c r="J748" s="30" t="str">
        <f t="shared" si="69"/>
        <v>512.360 - Радиодетали для систем АСУ</v>
      </c>
      <c r="M748" s="52"/>
      <c r="N748" s="52"/>
      <c r="P748" s="50" t="s">
        <v>3343</v>
      </c>
      <c r="Q748" s="50" t="s">
        <v>2410</v>
      </c>
    </row>
    <row r="749" spans="4:17" ht="15" x14ac:dyDescent="0.25">
      <c r="D749" s="33"/>
      <c r="G749" s="29">
        <v>370</v>
      </c>
      <c r="H749" s="31" t="str">
        <f t="shared" si="68"/>
        <v>512.370</v>
      </c>
      <c r="I749" s="27" t="s">
        <v>2177</v>
      </c>
      <c r="J749" s="30" t="str">
        <f t="shared" si="69"/>
        <v>512.370 - Регистраторы</v>
      </c>
      <c r="M749" s="52"/>
      <c r="N749" s="52"/>
      <c r="P749" s="50" t="s">
        <v>3604</v>
      </c>
      <c r="Q749" s="50" t="s">
        <v>2156</v>
      </c>
    </row>
    <row r="750" spans="4:17" ht="15" x14ac:dyDescent="0.25">
      <c r="D750" s="33"/>
      <c r="G750" s="29">
        <v>380</v>
      </c>
      <c r="H750" s="31" t="str">
        <f t="shared" si="68"/>
        <v>512.380</v>
      </c>
      <c r="I750" s="27" t="s">
        <v>2176</v>
      </c>
      <c r="J750" s="30" t="str">
        <f t="shared" si="69"/>
        <v>512.380 - Регуляторы</v>
      </c>
      <c r="M750" s="52"/>
      <c r="N750" s="52"/>
      <c r="P750" s="50" t="s">
        <v>3460</v>
      </c>
      <c r="Q750" s="50" t="s">
        <v>2295</v>
      </c>
    </row>
    <row r="751" spans="4:17" ht="15" x14ac:dyDescent="0.25">
      <c r="D751" s="33"/>
      <c r="G751" s="29">
        <v>390</v>
      </c>
      <c r="H751" s="31" t="str">
        <f t="shared" si="68"/>
        <v>512.390</v>
      </c>
      <c r="I751" s="27" t="s">
        <v>2175</v>
      </c>
      <c r="J751" s="30" t="str">
        <f t="shared" si="69"/>
        <v>512.390 - Реле -давления, -протока, ротаметры</v>
      </c>
      <c r="M751" s="52"/>
      <c r="N751" s="52"/>
      <c r="P751" s="50" t="s">
        <v>3092</v>
      </c>
      <c r="Q751" s="50" t="s">
        <v>2675</v>
      </c>
    </row>
    <row r="752" spans="4:17" ht="15" x14ac:dyDescent="0.25">
      <c r="D752" s="33"/>
      <c r="G752" s="29">
        <v>400</v>
      </c>
      <c r="H752" s="31" t="str">
        <f t="shared" si="68"/>
        <v>512.400</v>
      </c>
      <c r="I752" s="27" t="s">
        <v>2174</v>
      </c>
      <c r="J752" s="30" t="str">
        <f t="shared" si="69"/>
        <v>512.400 - Сигнализаторы</v>
      </c>
      <c r="M752" s="52"/>
      <c r="N752" s="52"/>
      <c r="P752" s="50" t="s">
        <v>3539</v>
      </c>
      <c r="Q752" s="50" t="s">
        <v>2221</v>
      </c>
    </row>
    <row r="753" spans="4:17" ht="15" x14ac:dyDescent="0.25">
      <c r="D753" s="33"/>
      <c r="G753" s="29">
        <v>410</v>
      </c>
      <c r="H753" s="31" t="str">
        <f t="shared" si="68"/>
        <v>512.410</v>
      </c>
      <c r="I753" s="27" t="s">
        <v>2173</v>
      </c>
      <c r="J753" s="30" t="str">
        <f t="shared" si="69"/>
        <v>512.410 - Системы автоматики</v>
      </c>
      <c r="M753" s="52"/>
      <c r="N753" s="52"/>
      <c r="P753" s="50" t="s">
        <v>3540</v>
      </c>
      <c r="Q753" s="50" t="s">
        <v>2220</v>
      </c>
    </row>
    <row r="754" spans="4:17" ht="15" x14ac:dyDescent="0.25">
      <c r="D754" s="33"/>
      <c r="G754" s="29">
        <v>420</v>
      </c>
      <c r="H754" s="31" t="str">
        <f t="shared" si="68"/>
        <v>512.420</v>
      </c>
      <c r="I754" s="27" t="s">
        <v>2172</v>
      </c>
      <c r="J754" s="30" t="str">
        <f t="shared" si="69"/>
        <v>512.420 - Системы контроля промышленного оборудования</v>
      </c>
      <c r="M754" s="52"/>
      <c r="N754" s="52"/>
      <c r="P754" s="50" t="s">
        <v>3158</v>
      </c>
      <c r="Q754" s="50" t="s">
        <v>2610</v>
      </c>
    </row>
    <row r="755" spans="4:17" ht="15" x14ac:dyDescent="0.25">
      <c r="D755" s="33"/>
      <c r="G755" s="29">
        <v>430</v>
      </c>
      <c r="H755" s="31" t="str">
        <f t="shared" ref="H755:H771" si="70">$D$722&amp;"."&amp;G755</f>
        <v>512.430</v>
      </c>
      <c r="I755" s="27" t="s">
        <v>2171</v>
      </c>
      <c r="J755" s="30" t="str">
        <f t="shared" ref="J755:J771" si="71">H755&amp;" - "&amp;I755</f>
        <v>512.430 - Системы измерения</v>
      </c>
      <c r="M755" s="52"/>
      <c r="N755" s="52"/>
      <c r="P755" s="50" t="s">
        <v>3152</v>
      </c>
      <c r="Q755" s="50" t="s">
        <v>2616</v>
      </c>
    </row>
    <row r="756" spans="4:17" ht="15" x14ac:dyDescent="0.25">
      <c r="D756" s="33"/>
      <c r="G756" s="29">
        <v>440</v>
      </c>
      <c r="H756" s="31" t="str">
        <f t="shared" si="70"/>
        <v>512.440</v>
      </c>
      <c r="I756" s="27" t="s">
        <v>2170</v>
      </c>
      <c r="J756" s="30" t="str">
        <f t="shared" si="71"/>
        <v>512.440 - Спецоборудование безопасности</v>
      </c>
      <c r="M756" s="52"/>
      <c r="N756" s="52"/>
      <c r="P756" s="50" t="s">
        <v>2906</v>
      </c>
      <c r="Q756" s="50" t="s">
        <v>2874</v>
      </c>
    </row>
    <row r="757" spans="4:17" ht="15" x14ac:dyDescent="0.25">
      <c r="D757" s="33"/>
      <c r="G757" s="29">
        <v>450</v>
      </c>
      <c r="H757" s="31" t="str">
        <f t="shared" si="70"/>
        <v>512.450</v>
      </c>
      <c r="I757" s="27" t="s">
        <v>2169</v>
      </c>
      <c r="J757" s="30" t="str">
        <f t="shared" si="71"/>
        <v>512.450 - Стержневые зонды</v>
      </c>
      <c r="M757" s="52"/>
      <c r="N757" s="52"/>
      <c r="P757" s="50" t="s">
        <v>2905</v>
      </c>
      <c r="Q757" s="50" t="s">
        <v>771</v>
      </c>
    </row>
    <row r="758" spans="4:17" ht="15" x14ac:dyDescent="0.25">
      <c r="D758" s="33"/>
      <c r="G758" s="29">
        <v>460</v>
      </c>
      <c r="H758" s="31" t="str">
        <f t="shared" si="70"/>
        <v>512.460</v>
      </c>
      <c r="I758" s="27" t="s">
        <v>2168</v>
      </c>
      <c r="J758" s="30" t="str">
        <f t="shared" si="71"/>
        <v>512.460 - Счётчики, тепловычислители, корректоры</v>
      </c>
      <c r="M758" s="52"/>
      <c r="N758" s="52"/>
      <c r="P758" s="50" t="s">
        <v>3154</v>
      </c>
      <c r="Q758" s="50" t="s">
        <v>2614</v>
      </c>
    </row>
    <row r="759" spans="4:17" ht="15" x14ac:dyDescent="0.25">
      <c r="D759" s="33"/>
      <c r="G759" s="29">
        <v>470</v>
      </c>
      <c r="H759" s="31" t="str">
        <f t="shared" si="70"/>
        <v>512.470</v>
      </c>
      <c r="I759" s="27" t="s">
        <v>2167</v>
      </c>
      <c r="J759" s="30" t="str">
        <f t="shared" si="71"/>
        <v>512.470 - Телемеханика для подстанций</v>
      </c>
      <c r="M759" s="52"/>
      <c r="N759" s="52"/>
      <c r="P759" s="50" t="s">
        <v>3142</v>
      </c>
      <c r="Q759" s="50" t="s">
        <v>2626</v>
      </c>
    </row>
    <row r="760" spans="4:17" ht="15" x14ac:dyDescent="0.25">
      <c r="D760" s="33"/>
      <c r="G760" s="29">
        <v>480</v>
      </c>
      <c r="H760" s="31" t="str">
        <f t="shared" si="70"/>
        <v>512.480</v>
      </c>
      <c r="I760" s="27" t="s">
        <v>2166</v>
      </c>
      <c r="J760" s="30" t="str">
        <f t="shared" si="71"/>
        <v>512.480 - Тепловычислители</v>
      </c>
      <c r="M760" s="52"/>
      <c r="N760" s="52"/>
      <c r="P760" s="50" t="s">
        <v>3157</v>
      </c>
      <c r="Q760" s="50" t="s">
        <v>2611</v>
      </c>
    </row>
    <row r="761" spans="4:17" ht="15" x14ac:dyDescent="0.25">
      <c r="D761" s="33"/>
      <c r="G761" s="29">
        <v>490</v>
      </c>
      <c r="H761" s="31" t="str">
        <f t="shared" si="70"/>
        <v>512.490</v>
      </c>
      <c r="I761" s="27" t="s">
        <v>2165</v>
      </c>
      <c r="J761" s="30" t="str">
        <f t="shared" si="71"/>
        <v>512.490 - Термометры,термопары,термосигнализаторы, комплектующие</v>
      </c>
      <c r="M761" s="52"/>
      <c r="N761" s="52"/>
      <c r="P761" s="50" t="s">
        <v>3344</v>
      </c>
      <c r="Q761" s="50" t="s">
        <v>2409</v>
      </c>
    </row>
    <row r="762" spans="4:17" ht="15" x14ac:dyDescent="0.25">
      <c r="D762" s="33"/>
      <c r="G762" s="29">
        <v>500</v>
      </c>
      <c r="H762" s="31" t="str">
        <f t="shared" si="70"/>
        <v>512.500</v>
      </c>
      <c r="I762" s="27" t="s">
        <v>2164</v>
      </c>
      <c r="J762" s="30" t="str">
        <f t="shared" si="71"/>
        <v>512.500 - Термопреобразователи</v>
      </c>
      <c r="M762" s="52"/>
      <c r="N762" s="52"/>
      <c r="P762" s="50" t="s">
        <v>3605</v>
      </c>
      <c r="Q762" s="50" t="s">
        <v>2155</v>
      </c>
    </row>
    <row r="763" spans="4:17" ht="15" x14ac:dyDescent="0.25">
      <c r="D763" s="33"/>
      <c r="G763" s="29">
        <v>510</v>
      </c>
      <c r="H763" s="31" t="str">
        <f t="shared" si="70"/>
        <v>512.510</v>
      </c>
      <c r="I763" s="27" t="s">
        <v>2163</v>
      </c>
      <c r="J763" s="30" t="str">
        <f t="shared" si="71"/>
        <v>512.510 - Технические манометры, вакуумметры</v>
      </c>
      <c r="M763" s="52"/>
      <c r="N763" s="52"/>
      <c r="P763" s="50" t="s">
        <v>3321</v>
      </c>
      <c r="Q763" s="50" t="s">
        <v>2433</v>
      </c>
    </row>
    <row r="764" spans="4:17" ht="15" x14ac:dyDescent="0.25">
      <c r="D764" s="33"/>
      <c r="G764" s="29">
        <v>520</v>
      </c>
      <c r="H764" s="31" t="str">
        <f t="shared" si="70"/>
        <v>512.520</v>
      </c>
      <c r="I764" s="27" t="s">
        <v>2162</v>
      </c>
      <c r="J764" s="30" t="str">
        <f t="shared" si="71"/>
        <v>512.520 - Уровнемеры</v>
      </c>
      <c r="M764" s="52"/>
      <c r="N764" s="52"/>
      <c r="P764" s="50" t="s">
        <v>3138</v>
      </c>
    </row>
    <row r="765" spans="4:17" ht="15" x14ac:dyDescent="0.25">
      <c r="D765" s="33"/>
      <c r="G765" s="29">
        <v>530</v>
      </c>
      <c r="H765" s="31" t="str">
        <f t="shared" si="70"/>
        <v>512.530</v>
      </c>
      <c r="I765" s="27" t="s">
        <v>2161</v>
      </c>
      <c r="J765" s="30" t="str">
        <f t="shared" si="71"/>
        <v>512.530 - Устройства автоматизаци</v>
      </c>
      <c r="M765" s="52"/>
      <c r="N765" s="52"/>
      <c r="P765" s="52"/>
      <c r="Q765" s="52"/>
    </row>
    <row r="766" spans="4:17" ht="15" x14ac:dyDescent="0.25">
      <c r="D766" s="33"/>
      <c r="G766" s="29">
        <v>540</v>
      </c>
      <c r="H766" s="31" t="str">
        <f t="shared" si="70"/>
        <v>512.540</v>
      </c>
      <c r="I766" s="27" t="s">
        <v>2160</v>
      </c>
      <c r="J766" s="30" t="str">
        <f t="shared" si="71"/>
        <v>512.540 - Устройства и системы передачи данных</v>
      </c>
      <c r="M766" s="52"/>
      <c r="N766" s="52"/>
      <c r="P766" s="52"/>
      <c r="Q766" s="52"/>
    </row>
    <row r="767" spans="4:17" ht="15" x14ac:dyDescent="0.25">
      <c r="D767" s="33"/>
      <c r="G767" s="29">
        <v>550</v>
      </c>
      <c r="H767" s="31" t="str">
        <f t="shared" si="70"/>
        <v>512.550</v>
      </c>
      <c r="I767" s="27" t="s">
        <v>2159</v>
      </c>
      <c r="J767" s="30" t="str">
        <f t="shared" si="71"/>
        <v>512.550 - Устройства контроля пламени</v>
      </c>
      <c r="M767" s="52"/>
      <c r="N767" s="52"/>
      <c r="P767" s="52"/>
      <c r="Q767" s="52"/>
    </row>
    <row r="768" spans="4:17" ht="15" x14ac:dyDescent="0.25">
      <c r="D768" s="33"/>
      <c r="G768" s="29">
        <v>560</v>
      </c>
      <c r="H768" s="31" t="str">
        <f t="shared" si="70"/>
        <v>512.560</v>
      </c>
      <c r="I768" s="27" t="s">
        <v>2158</v>
      </c>
      <c r="J768" s="30" t="str">
        <f t="shared" si="71"/>
        <v>512.560 - Устройства электро-химзащиты подземных конструкций</v>
      </c>
      <c r="M768" s="52"/>
      <c r="N768" s="52"/>
      <c r="P768" s="52"/>
      <c r="Q768" s="52"/>
    </row>
    <row r="769" spans="4:17" ht="15" x14ac:dyDescent="0.25">
      <c r="D769" s="33"/>
      <c r="G769" s="29">
        <v>570</v>
      </c>
      <c r="H769" s="31" t="str">
        <f t="shared" si="70"/>
        <v>512.570</v>
      </c>
      <c r="I769" s="27" t="s">
        <v>2157</v>
      </c>
      <c r="J769" s="30" t="str">
        <f t="shared" si="71"/>
        <v>512.570 - Шкафы АСУ и автоматики</v>
      </c>
      <c r="M769" s="52"/>
      <c r="N769" s="52"/>
      <c r="P769" s="52"/>
      <c r="Q769" s="52"/>
    </row>
    <row r="770" spans="4:17" ht="15" x14ac:dyDescent="0.25">
      <c r="D770" s="33"/>
      <c r="G770" s="29">
        <v>580</v>
      </c>
      <c r="H770" s="31" t="str">
        <f t="shared" si="70"/>
        <v>512.580</v>
      </c>
      <c r="I770" s="27" t="s">
        <v>2156</v>
      </c>
      <c r="J770" s="30" t="str">
        <f t="shared" si="71"/>
        <v>512.580 - Электрооборудование и средства автоматизации для кранов фирмы DHHI</v>
      </c>
      <c r="M770" s="52"/>
      <c r="N770" s="52"/>
      <c r="P770" s="52"/>
      <c r="Q770" s="52"/>
    </row>
    <row r="771" spans="4:17" ht="15" x14ac:dyDescent="0.25">
      <c r="D771" s="33"/>
      <c r="G771" s="29">
        <v>590</v>
      </c>
      <c r="H771" s="31" t="str">
        <f t="shared" si="70"/>
        <v>512.590</v>
      </c>
      <c r="I771" s="27" t="s">
        <v>2155</v>
      </c>
      <c r="J771" s="30" t="str">
        <f t="shared" si="71"/>
        <v>512.590 - Энкодеры и комплектующие к ним</v>
      </c>
      <c r="M771" s="52"/>
      <c r="N771" s="52"/>
      <c r="P771" s="52"/>
      <c r="Q771" s="52"/>
    </row>
    <row r="772" spans="4:17" ht="15" x14ac:dyDescent="0.25">
      <c r="D772" s="33">
        <v>513</v>
      </c>
      <c r="E772" s="27" t="s">
        <v>2154</v>
      </c>
      <c r="F772" s="28" t="str">
        <f>D772&amp;" - "&amp;E772</f>
        <v>513 - Средства электроники, связи и ВТ</v>
      </c>
      <c r="M772" s="52"/>
      <c r="N772" s="52"/>
      <c r="P772" s="52"/>
      <c r="Q772" s="52"/>
    </row>
    <row r="773" spans="4:17" ht="15" x14ac:dyDescent="0.25">
      <c r="D773" s="33"/>
      <c r="G773" s="29">
        <v>110</v>
      </c>
      <c r="H773" s="31" t="str">
        <f t="shared" ref="H773:H817" si="72">$D$772&amp;"."&amp;G773</f>
        <v>513.110</v>
      </c>
      <c r="I773" s="27" t="s">
        <v>2153</v>
      </c>
      <c r="J773" s="30" t="str">
        <f t="shared" ref="J773:J817" si="73">H773&amp;" - "&amp;I773</f>
        <v>513.110 - Радиоборудование и радиостанции</v>
      </c>
      <c r="M773" s="52"/>
      <c r="N773" s="52"/>
      <c r="P773" s="52"/>
      <c r="Q773" s="52"/>
    </row>
    <row r="774" spans="4:17" ht="15" x14ac:dyDescent="0.25">
      <c r="D774" s="33"/>
      <c r="G774" s="29">
        <v>120</v>
      </c>
      <c r="H774" s="31" t="str">
        <f t="shared" si="72"/>
        <v>513.120</v>
      </c>
      <c r="I774" s="27" t="s">
        <v>2152</v>
      </c>
      <c r="J774" s="30" t="str">
        <f t="shared" si="73"/>
        <v>513.120 - Документация , программы для систем связи</v>
      </c>
      <c r="M774" s="52"/>
      <c r="N774" s="52"/>
      <c r="P774" s="52"/>
      <c r="Q774" s="52"/>
    </row>
    <row r="775" spans="4:17" ht="15" x14ac:dyDescent="0.25">
      <c r="D775" s="33"/>
      <c r="G775" s="29">
        <v>130</v>
      </c>
      <c r="H775" s="31" t="str">
        <f t="shared" si="72"/>
        <v>513.130</v>
      </c>
      <c r="I775" s="27" t="s">
        <v>2151</v>
      </c>
      <c r="J775" s="30" t="str">
        <f t="shared" si="73"/>
        <v>513.130 - Оборудование систем телефонии</v>
      </c>
      <c r="M775" s="52"/>
      <c r="N775" s="52"/>
      <c r="P775" s="52"/>
      <c r="Q775" s="52"/>
    </row>
    <row r="776" spans="4:17" ht="15" x14ac:dyDescent="0.25">
      <c r="D776" s="33"/>
      <c r="G776" s="29">
        <v>140</v>
      </c>
      <c r="H776" s="31" t="str">
        <f t="shared" si="72"/>
        <v>513.140</v>
      </c>
      <c r="I776" s="27" t="s">
        <v>2150</v>
      </c>
      <c r="J776" s="30" t="str">
        <f t="shared" si="73"/>
        <v>513.140 - Приборы измерительные для систем телефонии</v>
      </c>
      <c r="M776" s="52"/>
      <c r="N776" s="52"/>
      <c r="P776" s="52"/>
      <c r="Q776" s="52"/>
    </row>
    <row r="777" spans="4:17" ht="15" x14ac:dyDescent="0.25">
      <c r="D777" s="33"/>
      <c r="G777" s="29">
        <v>150</v>
      </c>
      <c r="H777" s="31" t="str">
        <f t="shared" si="72"/>
        <v>513.150</v>
      </c>
      <c r="I777" s="27" t="s">
        <v>2149</v>
      </c>
      <c r="J777" s="30" t="str">
        <f t="shared" si="73"/>
        <v>513.150 - Кабельная продукция</v>
      </c>
      <c r="M777" s="52"/>
      <c r="N777" s="52"/>
      <c r="P777" s="52"/>
      <c r="Q777" s="52"/>
    </row>
    <row r="778" spans="4:17" ht="15" x14ac:dyDescent="0.25">
      <c r="D778" s="33"/>
      <c r="G778" s="29">
        <v>160</v>
      </c>
      <c r="H778" s="31" t="str">
        <f t="shared" si="72"/>
        <v>513.160</v>
      </c>
      <c r="I778" s="27" t="s">
        <v>2148</v>
      </c>
      <c r="J778" s="30" t="str">
        <f t="shared" si="73"/>
        <v>513.160 - Приборы для измерения и контроля параметров  кабельных систем</v>
      </c>
      <c r="M778" s="52"/>
      <c r="N778" s="52"/>
      <c r="P778" s="52"/>
      <c r="Q778" s="52"/>
    </row>
    <row r="779" spans="4:17" ht="15" x14ac:dyDescent="0.25">
      <c r="D779" s="33"/>
      <c r="G779" s="29">
        <v>170</v>
      </c>
      <c r="H779" s="31" t="str">
        <f t="shared" si="72"/>
        <v>513.170</v>
      </c>
      <c r="I779" s="27" t="s">
        <v>2147</v>
      </c>
      <c r="J779" s="30" t="str">
        <f t="shared" si="73"/>
        <v>513.170 - Системы оповещения</v>
      </c>
      <c r="M779" s="52"/>
      <c r="N779" s="52"/>
      <c r="P779" s="52"/>
      <c r="Q779" s="52"/>
    </row>
    <row r="780" spans="4:17" ht="15" x14ac:dyDescent="0.25">
      <c r="D780" s="33"/>
      <c r="G780" s="29">
        <v>180</v>
      </c>
      <c r="H780" s="31" t="str">
        <f t="shared" si="72"/>
        <v>513.180</v>
      </c>
      <c r="I780" s="27" t="s">
        <v>2146</v>
      </c>
      <c r="J780" s="30" t="str">
        <f t="shared" si="73"/>
        <v>513.180 - Системы озвучивания</v>
      </c>
      <c r="M780" s="52"/>
      <c r="N780" s="52"/>
      <c r="P780" s="52"/>
      <c r="Q780" s="52"/>
    </row>
    <row r="781" spans="4:17" ht="15" x14ac:dyDescent="0.25">
      <c r="D781" s="33"/>
      <c r="G781" s="29">
        <v>190</v>
      </c>
      <c r="H781" s="31" t="str">
        <f t="shared" si="72"/>
        <v>513.190</v>
      </c>
      <c r="I781" s="27" t="s">
        <v>2145</v>
      </c>
      <c r="J781" s="30" t="str">
        <f t="shared" si="73"/>
        <v>513.190 - Рапортная система</v>
      </c>
      <c r="M781" s="52"/>
      <c r="N781" s="52"/>
      <c r="P781" s="52"/>
      <c r="Q781" s="52"/>
    </row>
    <row r="782" spans="4:17" ht="15" x14ac:dyDescent="0.25">
      <c r="D782" s="33"/>
      <c r="G782" s="29">
        <v>200</v>
      </c>
      <c r="H782" s="31" t="str">
        <f t="shared" si="72"/>
        <v>513.200</v>
      </c>
      <c r="I782" s="27" t="s">
        <v>2144</v>
      </c>
      <c r="J782" s="30" t="str">
        <f t="shared" si="73"/>
        <v>513.200 - Радиосвязные измерительные системы</v>
      </c>
      <c r="M782" s="52"/>
      <c r="N782" s="52"/>
      <c r="P782" s="52"/>
      <c r="Q782" s="52"/>
    </row>
    <row r="783" spans="4:17" ht="15" x14ac:dyDescent="0.25">
      <c r="D783" s="33"/>
      <c r="G783" s="29">
        <v>210</v>
      </c>
      <c r="H783" s="31" t="str">
        <f t="shared" si="72"/>
        <v>513.210</v>
      </c>
      <c r="I783" s="27" t="s">
        <v>2143</v>
      </c>
      <c r="J783" s="30" t="str">
        <f t="shared" si="73"/>
        <v>513.210 - Громкоговорящая, диспетчерская связь</v>
      </c>
      <c r="M783" s="52"/>
      <c r="N783" s="52"/>
      <c r="P783" s="52"/>
      <c r="Q783" s="52"/>
    </row>
    <row r="784" spans="4:17" ht="15" x14ac:dyDescent="0.25">
      <c r="D784" s="33"/>
      <c r="G784" s="29">
        <v>220</v>
      </c>
      <c r="H784" s="31" t="str">
        <f t="shared" si="72"/>
        <v>513.220</v>
      </c>
      <c r="I784" s="27" t="s">
        <v>2142</v>
      </c>
      <c r="J784" s="30" t="str">
        <f t="shared" si="73"/>
        <v>513.220 - Системы промтелевидения и видеонаблюдения</v>
      </c>
      <c r="M784" s="52"/>
      <c r="N784" s="52"/>
      <c r="P784" s="52"/>
      <c r="Q784" s="52"/>
    </row>
    <row r="785" spans="4:17" ht="15" x14ac:dyDescent="0.25">
      <c r="D785" s="33"/>
      <c r="G785" s="29">
        <v>230</v>
      </c>
      <c r="H785" s="31" t="str">
        <f t="shared" si="72"/>
        <v>513.230</v>
      </c>
      <c r="I785" s="27" t="s">
        <v>2141</v>
      </c>
      <c r="J785" s="30" t="str">
        <f t="shared" si="73"/>
        <v>513.230 - Системы инфракрасной съемки</v>
      </c>
      <c r="M785" s="52"/>
      <c r="N785" s="52"/>
      <c r="P785" s="52"/>
      <c r="Q785" s="52"/>
    </row>
    <row r="786" spans="4:17" ht="15" x14ac:dyDescent="0.25">
      <c r="D786" s="33"/>
      <c r="G786" s="29">
        <v>240</v>
      </c>
      <c r="H786" s="31" t="str">
        <f t="shared" si="72"/>
        <v>513.240</v>
      </c>
      <c r="I786" s="27" t="s">
        <v>2140</v>
      </c>
      <c r="J786" s="30" t="str">
        <f t="shared" si="73"/>
        <v>513.240 - Системы радиорелейной связи</v>
      </c>
      <c r="M786" s="52"/>
      <c r="N786" s="52"/>
      <c r="P786" s="52"/>
      <c r="Q786" s="52"/>
    </row>
    <row r="787" spans="4:17" ht="15" x14ac:dyDescent="0.25">
      <c r="D787" s="33"/>
      <c r="G787" s="29">
        <v>250</v>
      </c>
      <c r="H787" s="31" t="str">
        <f t="shared" si="72"/>
        <v>513.250</v>
      </c>
      <c r="I787" s="27" t="s">
        <v>2139</v>
      </c>
      <c r="J787" s="30" t="str">
        <f t="shared" si="73"/>
        <v>513.250 - Приборы измерительные для систем беспроводного доступа и радиорелейной связи</v>
      </c>
      <c r="M787" s="52"/>
      <c r="N787" s="52"/>
      <c r="P787" s="52"/>
      <c r="Q787" s="52"/>
    </row>
    <row r="788" spans="4:17" ht="15" x14ac:dyDescent="0.25">
      <c r="D788" s="33"/>
      <c r="G788" s="29">
        <v>260</v>
      </c>
      <c r="H788" s="31" t="str">
        <f t="shared" si="72"/>
        <v>513.260</v>
      </c>
      <c r="I788" s="27" t="s">
        <v>2138</v>
      </c>
      <c r="J788" s="30" t="str">
        <f t="shared" si="73"/>
        <v>513.260 - Комплексные мультимедийные системы</v>
      </c>
      <c r="M788" s="52"/>
      <c r="N788" s="52"/>
      <c r="P788" s="52"/>
      <c r="Q788" s="52"/>
    </row>
    <row r="789" spans="4:17" ht="15" x14ac:dyDescent="0.25">
      <c r="D789" s="33"/>
      <c r="G789" s="29">
        <v>270</v>
      </c>
      <c r="H789" s="31" t="str">
        <f t="shared" si="72"/>
        <v>513.270</v>
      </c>
      <c r="I789" s="27" t="s">
        <v>2137</v>
      </c>
      <c r="J789" s="30" t="str">
        <f t="shared" si="73"/>
        <v>513.270 - Специализированный инструмент для монтажа</v>
      </c>
      <c r="M789" s="52"/>
      <c r="N789" s="52"/>
      <c r="P789" s="52"/>
      <c r="Q789" s="52"/>
    </row>
    <row r="790" spans="4:17" ht="15" x14ac:dyDescent="0.25">
      <c r="D790" s="33"/>
      <c r="G790" s="29">
        <v>280</v>
      </c>
      <c r="H790" s="31" t="str">
        <f t="shared" si="72"/>
        <v>513.280</v>
      </c>
      <c r="I790" s="27" t="s">
        <v>2136</v>
      </c>
      <c r="J790" s="30" t="str">
        <f t="shared" si="73"/>
        <v>513.280 - Оптико-волоконное обрудование и комплектующие</v>
      </c>
      <c r="M790" s="52"/>
      <c r="N790" s="52"/>
      <c r="P790" s="52"/>
      <c r="Q790" s="52"/>
    </row>
    <row r="791" spans="4:17" ht="15" x14ac:dyDescent="0.25">
      <c r="D791" s="33"/>
      <c r="G791" s="29">
        <v>290</v>
      </c>
      <c r="H791" s="31" t="str">
        <f t="shared" si="72"/>
        <v>513.290</v>
      </c>
      <c r="I791" s="27" t="s">
        <v>2135</v>
      </c>
      <c r="J791" s="30" t="str">
        <f t="shared" si="73"/>
        <v>513.290 - Серверы</v>
      </c>
      <c r="M791" s="52"/>
      <c r="N791" s="52"/>
      <c r="P791" s="52"/>
      <c r="Q791" s="52"/>
    </row>
    <row r="792" spans="4:17" ht="15" x14ac:dyDescent="0.25">
      <c r="D792" s="33"/>
      <c r="G792" s="29">
        <v>300</v>
      </c>
      <c r="H792" s="31" t="str">
        <f t="shared" si="72"/>
        <v>513.300</v>
      </c>
      <c r="I792" s="27" t="s">
        <v>2134</v>
      </c>
      <c r="J792" s="30" t="str">
        <f t="shared" si="73"/>
        <v>513.300 - ПЭВМ офисные</v>
      </c>
      <c r="M792" s="52"/>
      <c r="N792" s="52"/>
      <c r="P792" s="52"/>
      <c r="Q792" s="52"/>
    </row>
    <row r="793" spans="4:17" ht="15" x14ac:dyDescent="0.25">
      <c r="D793" s="33"/>
      <c r="G793" s="29">
        <v>310</v>
      </c>
      <c r="H793" s="31" t="str">
        <f t="shared" si="72"/>
        <v>513.310</v>
      </c>
      <c r="I793" s="27" t="s">
        <v>2133</v>
      </c>
      <c r="J793" s="30" t="str">
        <f t="shared" si="73"/>
        <v>513.310 - Ноутбуки</v>
      </c>
      <c r="M793" s="52"/>
      <c r="N793" s="52"/>
      <c r="P793" s="52"/>
      <c r="Q793" s="52"/>
    </row>
    <row r="794" spans="4:17" ht="15" x14ac:dyDescent="0.25">
      <c r="D794" s="33"/>
      <c r="G794" s="29">
        <v>320</v>
      </c>
      <c r="H794" s="31" t="str">
        <f t="shared" si="72"/>
        <v>513.320</v>
      </c>
      <c r="I794" s="27" t="s">
        <v>2132</v>
      </c>
      <c r="J794" s="30" t="str">
        <f t="shared" si="73"/>
        <v>513.320 - Принтеры, сканеры и  МФУ</v>
      </c>
      <c r="M794" s="52"/>
      <c r="N794" s="52"/>
      <c r="P794" s="52"/>
      <c r="Q794" s="52"/>
    </row>
    <row r="795" spans="4:17" ht="15" x14ac:dyDescent="0.25">
      <c r="D795" s="33"/>
      <c r="G795" s="29">
        <v>330</v>
      </c>
      <c r="H795" s="31" t="str">
        <f t="shared" si="72"/>
        <v>513.330</v>
      </c>
      <c r="I795" s="27" t="s">
        <v>2131</v>
      </c>
      <c r="J795" s="30" t="str">
        <f t="shared" si="73"/>
        <v>513.330 - Переферия</v>
      </c>
      <c r="M795" s="52"/>
      <c r="N795" s="52"/>
      <c r="P795" s="52"/>
      <c r="Q795" s="52"/>
    </row>
    <row r="796" spans="4:17" ht="15" x14ac:dyDescent="0.25">
      <c r="D796" s="33"/>
      <c r="G796" s="29">
        <v>340</v>
      </c>
      <c r="H796" s="31" t="str">
        <f t="shared" si="72"/>
        <v>513.340</v>
      </c>
      <c r="I796" s="27" t="s">
        <v>2130</v>
      </c>
      <c r="J796" s="30" t="str">
        <f t="shared" si="73"/>
        <v>513.340 - Системы хранения данных</v>
      </c>
      <c r="M796" s="52"/>
      <c r="N796" s="52"/>
      <c r="P796" s="52"/>
      <c r="Q796" s="52"/>
    </row>
    <row r="797" spans="4:17" ht="15" x14ac:dyDescent="0.25">
      <c r="D797" s="33"/>
      <c r="G797" s="29">
        <v>350</v>
      </c>
      <c r="H797" s="31" t="str">
        <f t="shared" si="72"/>
        <v>513.350</v>
      </c>
      <c r="I797" s="27" t="s">
        <v>2129</v>
      </c>
      <c r="J797" s="30" t="str">
        <f t="shared" si="73"/>
        <v>513.350 - Источники бесперебойного питания и комплектующие</v>
      </c>
      <c r="M797" s="52"/>
      <c r="N797" s="52"/>
      <c r="P797" s="52"/>
      <c r="Q797" s="52"/>
    </row>
    <row r="798" spans="4:17" ht="15" x14ac:dyDescent="0.25">
      <c r="G798" s="29">
        <v>360</v>
      </c>
      <c r="H798" s="31" t="str">
        <f t="shared" si="72"/>
        <v>513.360</v>
      </c>
      <c r="I798" s="32" t="s">
        <v>2128</v>
      </c>
      <c r="J798" s="30" t="str">
        <f t="shared" si="73"/>
        <v>513.360 - Сетевое и телекоммуникационное оборудование производства Cisco Systems</v>
      </c>
      <c r="M798" s="52"/>
      <c r="N798" s="52"/>
      <c r="P798" s="52"/>
      <c r="Q798" s="52"/>
    </row>
    <row r="799" spans="4:17" ht="15" x14ac:dyDescent="0.25">
      <c r="G799" s="29">
        <v>370</v>
      </c>
      <c r="H799" s="31" t="str">
        <f t="shared" si="72"/>
        <v>513.370</v>
      </c>
      <c r="I799" s="27" t="s">
        <v>2127</v>
      </c>
      <c r="J799" s="30" t="str">
        <f t="shared" si="73"/>
        <v>513.370 - Сетевое и телекоммуникационное оборудование прочих производителей</v>
      </c>
      <c r="M799" s="52"/>
      <c r="N799" s="52"/>
      <c r="P799" s="52"/>
      <c r="Q799" s="52"/>
    </row>
    <row r="800" spans="4:17" ht="15" x14ac:dyDescent="0.25">
      <c r="G800" s="29">
        <v>380</v>
      </c>
      <c r="H800" s="31" t="str">
        <f t="shared" si="72"/>
        <v>513.380</v>
      </c>
      <c r="I800" s="27" t="s">
        <v>2126</v>
      </c>
      <c r="J800" s="30" t="str">
        <f t="shared" si="73"/>
        <v>513.380 - Технические средства защиты информации</v>
      </c>
      <c r="M800" s="52"/>
      <c r="N800" s="52"/>
      <c r="P800" s="52"/>
      <c r="Q800" s="52"/>
    </row>
    <row r="801" spans="7:17" ht="15" x14ac:dyDescent="0.25">
      <c r="G801" s="29">
        <v>390</v>
      </c>
      <c r="H801" s="31" t="str">
        <f t="shared" si="72"/>
        <v>513.390</v>
      </c>
      <c r="I801" s="27" t="s">
        <v>2125</v>
      </c>
      <c r="J801" s="30" t="str">
        <f t="shared" si="73"/>
        <v>513.390 - Системы видеоконференцсвязи</v>
      </c>
      <c r="M801" s="52"/>
      <c r="N801" s="52"/>
      <c r="P801" s="52"/>
      <c r="Q801" s="52"/>
    </row>
    <row r="802" spans="7:17" ht="15" x14ac:dyDescent="0.25">
      <c r="G802" s="29">
        <v>400</v>
      </c>
      <c r="H802" s="31" t="str">
        <f t="shared" si="72"/>
        <v>513.400</v>
      </c>
      <c r="I802" s="27" t="s">
        <v>2124</v>
      </c>
      <c r="J802" s="30" t="str">
        <f t="shared" si="73"/>
        <v>513.400 - Оборудование беспроводных систем доступа</v>
      </c>
      <c r="M802" s="52"/>
      <c r="N802" s="52"/>
      <c r="P802" s="52"/>
      <c r="Q802" s="52"/>
    </row>
    <row r="803" spans="7:17" ht="15" x14ac:dyDescent="0.25">
      <c r="G803" s="29">
        <v>410</v>
      </c>
      <c r="H803" s="31" t="str">
        <f t="shared" si="72"/>
        <v>513.410</v>
      </c>
      <c r="I803" s="27" t="s">
        <v>2123</v>
      </c>
      <c r="J803" s="30" t="str">
        <f t="shared" si="73"/>
        <v>513.410 - Пассивное сетевое оборудование</v>
      </c>
      <c r="M803" s="52"/>
      <c r="N803" s="52"/>
      <c r="P803" s="52"/>
      <c r="Q803" s="52"/>
    </row>
    <row r="804" spans="7:17" ht="15" x14ac:dyDescent="0.25">
      <c r="G804" s="29">
        <v>420</v>
      </c>
      <c r="H804" s="31" t="str">
        <f t="shared" si="72"/>
        <v>513.420</v>
      </c>
      <c r="I804" s="27" t="s">
        <v>2122</v>
      </c>
      <c r="J804" s="30" t="str">
        <f t="shared" si="73"/>
        <v>513.420 - Жёсткий диск</v>
      </c>
      <c r="M804" s="52"/>
      <c r="N804" s="52"/>
      <c r="P804" s="52"/>
      <c r="Q804" s="52"/>
    </row>
    <row r="805" spans="7:17" ht="15" x14ac:dyDescent="0.25">
      <c r="G805" s="29">
        <v>430</v>
      </c>
      <c r="H805" s="31" t="str">
        <f t="shared" si="72"/>
        <v>513.430</v>
      </c>
      <c r="I805" s="27" t="s">
        <v>2121</v>
      </c>
      <c r="J805" s="30" t="str">
        <f t="shared" si="73"/>
        <v>513.430 - Модуль флеш-памяти</v>
      </c>
      <c r="M805" s="52"/>
      <c r="N805" s="52"/>
      <c r="P805" s="52"/>
      <c r="Q805" s="52"/>
    </row>
    <row r="806" spans="7:17" ht="15" x14ac:dyDescent="0.25">
      <c r="G806" s="29">
        <v>440</v>
      </c>
      <c r="H806" s="31" t="str">
        <f t="shared" si="72"/>
        <v>513.440</v>
      </c>
      <c r="I806" s="27" t="s">
        <v>2120</v>
      </c>
      <c r="J806" s="30" t="str">
        <f t="shared" si="73"/>
        <v>513.440 - Процессоры</v>
      </c>
      <c r="M806" s="52"/>
      <c r="N806" s="52"/>
      <c r="P806" s="52"/>
      <c r="Q806" s="52"/>
    </row>
    <row r="807" spans="7:17" ht="15" x14ac:dyDescent="0.25">
      <c r="G807" s="29">
        <v>450</v>
      </c>
      <c r="H807" s="31" t="str">
        <f t="shared" si="72"/>
        <v>513.450</v>
      </c>
      <c r="I807" s="27" t="s">
        <v>2119</v>
      </c>
      <c r="J807" s="30" t="str">
        <f t="shared" si="73"/>
        <v>513.450 - Блок питания</v>
      </c>
      <c r="M807" s="52"/>
      <c r="N807" s="52"/>
      <c r="P807" s="52"/>
      <c r="Q807" s="52"/>
    </row>
    <row r="808" spans="7:17" ht="15" x14ac:dyDescent="0.25">
      <c r="G808" s="29">
        <v>460</v>
      </c>
      <c r="H808" s="31" t="str">
        <f t="shared" si="72"/>
        <v>513.460</v>
      </c>
      <c r="I808" s="27" t="s">
        <v>2118</v>
      </c>
      <c r="J808" s="30" t="str">
        <f t="shared" si="73"/>
        <v>513.460 - Плата системная</v>
      </c>
      <c r="M808" s="52"/>
      <c r="N808" s="52"/>
      <c r="P808" s="52"/>
      <c r="Q808" s="52"/>
    </row>
    <row r="809" spans="7:17" ht="15" x14ac:dyDescent="0.25">
      <c r="G809" s="29">
        <v>470</v>
      </c>
      <c r="H809" s="31" t="str">
        <f t="shared" si="72"/>
        <v>513.470</v>
      </c>
      <c r="I809" s="27" t="s">
        <v>2117</v>
      </c>
      <c r="J809" s="30" t="str">
        <f t="shared" si="73"/>
        <v>513.470 - Видеокарта</v>
      </c>
      <c r="M809" s="52"/>
      <c r="N809" s="52"/>
      <c r="P809" s="52"/>
      <c r="Q809" s="52"/>
    </row>
    <row r="810" spans="7:17" ht="15" x14ac:dyDescent="0.25">
      <c r="G810" s="29">
        <v>480</v>
      </c>
      <c r="H810" s="31" t="str">
        <f t="shared" si="72"/>
        <v>513.480</v>
      </c>
      <c r="I810" s="27" t="s">
        <v>2116</v>
      </c>
      <c r="J810" s="30" t="str">
        <f t="shared" si="73"/>
        <v>513.480 - Устройство чтения переносных носителей информации</v>
      </c>
      <c r="M810" s="52"/>
      <c r="N810" s="52"/>
      <c r="P810" s="52"/>
      <c r="Q810" s="52"/>
    </row>
    <row r="811" spans="7:17" ht="15" x14ac:dyDescent="0.25">
      <c r="G811" s="29">
        <v>490</v>
      </c>
      <c r="H811" s="31" t="str">
        <f t="shared" si="72"/>
        <v>513.490</v>
      </c>
      <c r="I811" s="27" t="s">
        <v>2115</v>
      </c>
      <c r="J811" s="30" t="str">
        <f t="shared" si="73"/>
        <v>513.490 - Оптический  привод</v>
      </c>
      <c r="M811" s="52"/>
      <c r="N811" s="52"/>
      <c r="P811" s="52"/>
      <c r="Q811" s="52"/>
    </row>
    <row r="812" spans="7:17" ht="15" x14ac:dyDescent="0.25">
      <c r="G812" s="29">
        <v>500</v>
      </c>
      <c r="H812" s="31" t="str">
        <f t="shared" si="72"/>
        <v>513.500</v>
      </c>
      <c r="I812" s="27" t="s">
        <v>2114</v>
      </c>
      <c r="J812" s="30" t="str">
        <f t="shared" si="73"/>
        <v>513.500 - Картриджи для  принтеров HP</v>
      </c>
      <c r="M812" s="52"/>
      <c r="N812" s="52"/>
      <c r="P812" s="52"/>
      <c r="Q812" s="52"/>
    </row>
    <row r="813" spans="7:17" ht="15" x14ac:dyDescent="0.25">
      <c r="G813" s="29">
        <v>510</v>
      </c>
      <c r="H813" s="31" t="str">
        <f t="shared" si="72"/>
        <v>513.510</v>
      </c>
      <c r="I813" s="27" t="s">
        <v>2113</v>
      </c>
      <c r="J813" s="30" t="str">
        <f t="shared" si="73"/>
        <v>513.510 - Картриджи для  принтеров EPSON</v>
      </c>
      <c r="M813" s="52"/>
      <c r="N813" s="52"/>
      <c r="P813" s="52"/>
      <c r="Q813" s="52"/>
    </row>
    <row r="814" spans="7:17" ht="15" x14ac:dyDescent="0.25">
      <c r="G814" s="29">
        <v>520</v>
      </c>
      <c r="H814" s="31" t="str">
        <f t="shared" si="72"/>
        <v>513.520</v>
      </c>
      <c r="I814" s="27" t="s">
        <v>2112</v>
      </c>
      <c r="J814" s="30" t="str">
        <f t="shared" si="73"/>
        <v>513.520 - Картриджи для  принтеров CANON</v>
      </c>
      <c r="M814" s="52"/>
      <c r="N814" s="52"/>
      <c r="P814" s="52"/>
      <c r="Q814" s="52"/>
    </row>
    <row r="815" spans="7:17" ht="15" x14ac:dyDescent="0.25">
      <c r="G815" s="29">
        <v>530</v>
      </c>
      <c r="H815" s="31" t="str">
        <f t="shared" si="72"/>
        <v>513.530</v>
      </c>
      <c r="I815" s="27" t="s">
        <v>2111</v>
      </c>
      <c r="J815" s="30" t="str">
        <f t="shared" si="73"/>
        <v>513.530 - Картриджи для  принтеров XEROX</v>
      </c>
      <c r="M815" s="52"/>
      <c r="N815" s="52"/>
      <c r="P815" s="52"/>
      <c r="Q815" s="52"/>
    </row>
    <row r="816" spans="7:17" ht="15" x14ac:dyDescent="0.25">
      <c r="G816" s="29">
        <v>540</v>
      </c>
      <c r="H816" s="31" t="str">
        <f t="shared" si="72"/>
        <v>513.540</v>
      </c>
      <c r="I816" s="27" t="s">
        <v>2110</v>
      </c>
      <c r="J816" s="30" t="str">
        <f t="shared" si="73"/>
        <v>513.540 - Лазерный диск</v>
      </c>
      <c r="M816" s="52"/>
      <c r="N816" s="52"/>
    </row>
    <row r="817" spans="7:14" ht="15" x14ac:dyDescent="0.25">
      <c r="G817" s="29">
        <v>550</v>
      </c>
      <c r="H817" s="31" t="str">
        <f t="shared" si="72"/>
        <v>513.550</v>
      </c>
      <c r="I817" s="27" t="s">
        <v>2025</v>
      </c>
      <c r="J817" s="30" t="str">
        <f t="shared" si="73"/>
        <v>513.550 - Программное обеспечение</v>
      </c>
      <c r="M817" s="52"/>
      <c r="N817" s="52"/>
    </row>
  </sheetData>
  <sortState xmlns:xlrd2="http://schemas.microsoft.com/office/spreadsheetml/2017/richdata2" ref="M2:N57">
    <sortCondition ref="N2"/>
  </sortState>
  <conditionalFormatting sqref="I272:I487 I1:I270 I489:I1048576">
    <cfRule type="duplicateValues" dxfId="70" priority="7"/>
  </conditionalFormatting>
  <conditionalFormatting sqref="I271">
    <cfRule type="duplicateValues" dxfId="69" priority="5"/>
  </conditionalFormatting>
  <conditionalFormatting sqref="I271">
    <cfRule type="duplicateValues" dxfId="68" priority="4"/>
  </conditionalFormatting>
  <conditionalFormatting sqref="I271">
    <cfRule type="duplicateValues" dxfId="67" priority="3"/>
  </conditionalFormatting>
  <conditionalFormatting sqref="I271">
    <cfRule type="duplicateValues" dxfId="66" priority="6"/>
  </conditionalFormatting>
  <conditionalFormatting sqref="I271">
    <cfRule type="duplicateValues" dxfId="65" priority="2"/>
  </conditionalFormatting>
  <conditionalFormatting sqref="I488">
    <cfRule type="duplicateValues" dxfId="64" priority="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topLeftCell="AS1" workbookViewId="0">
      <selection activeCell="AX7" sqref="AX7"/>
    </sheetView>
  </sheetViews>
  <sheetFormatPr defaultRowHeight="15" x14ac:dyDescent="0.25"/>
  <cols>
    <col min="1" max="1" width="8.85546875"/>
    <col min="2" max="2" width="21.7109375" customWidth="1"/>
    <col min="3" max="3" width="28.28515625" customWidth="1"/>
    <col min="4" max="4" width="35.5703125" customWidth="1"/>
    <col min="5" max="5" width="17.42578125" customWidth="1"/>
    <col min="6" max="6" width="22.28515625" customWidth="1"/>
    <col min="7" max="7" width="27.7109375" customWidth="1"/>
    <col min="8" max="8" width="23.85546875" customWidth="1"/>
    <col min="9" max="9" width="47.7109375" customWidth="1"/>
    <col min="10" max="10" width="46.7109375" customWidth="1"/>
    <col min="11" max="11" width="15.140625" customWidth="1"/>
    <col min="12" max="12" width="16.7109375" customWidth="1"/>
    <col min="13" max="13" width="42.140625" customWidth="1"/>
    <col min="14" max="14" width="57.140625" customWidth="1"/>
    <col min="15" max="15" width="17.28515625" customWidth="1"/>
    <col min="16" max="16" width="9.7109375" customWidth="1"/>
    <col min="17" max="17" width="25.7109375" customWidth="1"/>
    <col min="18" max="18" width="15.7109375" customWidth="1"/>
    <col min="19" max="19" width="14.42578125" customWidth="1"/>
    <col min="20" max="20" width="11.7109375" customWidth="1"/>
    <col min="21" max="21" width="55.28515625" customWidth="1"/>
    <col min="22" max="22" width="36.7109375" customWidth="1"/>
    <col min="23" max="23" width="26.85546875" customWidth="1"/>
    <col min="24" max="24" width="21.85546875" customWidth="1"/>
    <col min="25" max="25" width="23.28515625" customWidth="1"/>
    <col min="26" max="26" width="15.28515625" customWidth="1"/>
    <col min="27" max="27" width="19.5703125" customWidth="1"/>
    <col min="28" max="28" width="36.7109375" customWidth="1"/>
    <col min="29" max="29" width="27.28515625" customWidth="1"/>
    <col min="30" max="30" width="19.28515625" customWidth="1"/>
    <col min="31" max="31" width="21.28515625" customWidth="1"/>
    <col min="32" max="32" width="17.5703125" customWidth="1"/>
    <col min="33" max="33" width="36" customWidth="1"/>
    <col min="34" max="34" width="31" customWidth="1"/>
    <col min="35" max="36" width="23.5703125" customWidth="1"/>
    <col min="37" max="37" width="24.42578125" customWidth="1"/>
    <col min="38" max="38" width="25.7109375" customWidth="1"/>
    <col min="39" max="39" width="11.28515625" customWidth="1"/>
    <col min="40" max="40" width="9.5703125" customWidth="1"/>
    <col min="41" max="41" width="23" customWidth="1"/>
    <col min="42" max="42" width="25.85546875" customWidth="1"/>
    <col min="43" max="43" width="9.42578125" customWidth="1"/>
    <col min="44" max="44" width="56.7109375" customWidth="1"/>
    <col min="45" max="45" width="44" customWidth="1"/>
    <col min="46" max="46" width="41.42578125" customWidth="1"/>
    <col min="47" max="47" width="21.5703125" customWidth="1"/>
    <col min="48" max="48" width="25.85546875" customWidth="1"/>
    <col min="49" max="49" width="40.7109375" customWidth="1"/>
    <col min="50" max="50" width="30.28515625" customWidth="1"/>
    <col min="51" max="51" width="14.140625" customWidth="1"/>
    <col min="52" max="52" width="32" customWidth="1"/>
    <col min="53" max="53" width="33.5703125" customWidth="1"/>
    <col min="54" max="54" width="32.5703125" customWidth="1"/>
    <col min="55" max="55" width="42.7109375" customWidth="1"/>
    <col min="56" max="56" width="32" customWidth="1"/>
  </cols>
  <sheetData>
    <row r="1" spans="1:56" x14ac:dyDescent="0.25">
      <c r="A1" s="41" t="s">
        <v>12</v>
      </c>
      <c r="B1" s="41" t="s">
        <v>20</v>
      </c>
      <c r="C1" s="41" t="s">
        <v>26</v>
      </c>
      <c r="D1" s="41" t="s">
        <v>2864</v>
      </c>
      <c r="E1" s="41" t="s">
        <v>2850</v>
      </c>
      <c r="F1" s="41" t="s">
        <v>2849</v>
      </c>
      <c r="G1" s="41" t="s">
        <v>2848</v>
      </c>
      <c r="H1" s="41" t="s">
        <v>2847</v>
      </c>
      <c r="I1" s="41" t="s">
        <v>2845</v>
      </c>
      <c r="J1" s="41" t="s">
        <v>2825</v>
      </c>
      <c r="K1" s="41" t="s">
        <v>2819</v>
      </c>
      <c r="L1" s="41" t="s">
        <v>2788</v>
      </c>
      <c r="M1" s="41" t="s">
        <v>2785</v>
      </c>
      <c r="N1" s="41" t="s">
        <v>2780</v>
      </c>
      <c r="O1" s="41" t="s">
        <v>2774</v>
      </c>
      <c r="P1" s="41" t="s">
        <v>2766</v>
      </c>
      <c r="Q1" s="41" t="s">
        <v>2745</v>
      </c>
      <c r="R1" s="41" t="s">
        <v>31</v>
      </c>
      <c r="S1" s="41" t="s">
        <v>2701</v>
      </c>
      <c r="T1" s="41" t="s">
        <v>2680</v>
      </c>
      <c r="U1" s="41" t="s">
        <v>2653</v>
      </c>
      <c r="V1" s="41" t="s">
        <v>2629</v>
      </c>
      <c r="W1" s="41" t="s">
        <v>2589</v>
      </c>
      <c r="X1" s="41" t="s">
        <v>2557</v>
      </c>
      <c r="Y1" s="41" t="s">
        <v>2551</v>
      </c>
      <c r="Z1" s="41" t="s">
        <v>2536</v>
      </c>
      <c r="AA1" s="41" t="s">
        <v>2535</v>
      </c>
      <c r="AB1" s="41" t="s">
        <v>2534</v>
      </c>
      <c r="AC1" s="41" t="s">
        <v>2530</v>
      </c>
      <c r="AD1" s="41" t="s">
        <v>2526</v>
      </c>
      <c r="AE1" s="41" t="s">
        <v>2514</v>
      </c>
      <c r="AF1" s="41" t="s">
        <v>2505</v>
      </c>
      <c r="AG1" s="41" t="s">
        <v>2483</v>
      </c>
      <c r="AH1" s="41" t="s">
        <v>2482</v>
      </c>
      <c r="AI1" s="41" t="s">
        <v>2475</v>
      </c>
      <c r="AJ1" s="41" t="s">
        <v>2458</v>
      </c>
      <c r="AK1" s="41" t="s">
        <v>2456</v>
      </c>
      <c r="AL1" s="41" t="s">
        <v>2452</v>
      </c>
      <c r="AM1" s="41" t="s">
        <v>2447</v>
      </c>
      <c r="AN1" s="41" t="s">
        <v>2441</v>
      </c>
      <c r="AO1" s="41" t="s">
        <v>2430</v>
      </c>
      <c r="AP1" s="41" t="s">
        <v>2425</v>
      </c>
      <c r="AQ1" s="41" t="s">
        <v>84</v>
      </c>
      <c r="AR1" s="41" t="s">
        <v>2405</v>
      </c>
      <c r="AS1" s="41" t="s">
        <v>2393</v>
      </c>
      <c r="AT1" s="41" t="s">
        <v>2354</v>
      </c>
      <c r="AU1" s="41" t="s">
        <v>2337</v>
      </c>
      <c r="AV1" s="41" t="s">
        <v>2307</v>
      </c>
      <c r="AW1" s="41" t="s">
        <v>2293</v>
      </c>
      <c r="AX1" s="41" t="s">
        <v>2276</v>
      </c>
      <c r="AY1" s="41" t="s">
        <v>2271</v>
      </c>
      <c r="AZ1" s="41" t="s">
        <v>2254</v>
      </c>
      <c r="BA1" s="41" t="s">
        <v>2239</v>
      </c>
      <c r="BB1" s="41" t="s">
        <v>2219</v>
      </c>
      <c r="BC1" s="41" t="s">
        <v>2203</v>
      </c>
      <c r="BD1" s="41" t="s">
        <v>2154</v>
      </c>
    </row>
    <row r="2" spans="1:56" x14ac:dyDescent="0.25">
      <c r="A2" s="32" t="s">
        <v>2883</v>
      </c>
      <c r="B2" s="32" t="s">
        <v>1099</v>
      </c>
      <c r="C2" s="27" t="s">
        <v>2873</v>
      </c>
      <c r="D2" s="32" t="s">
        <v>2863</v>
      </c>
      <c r="E2" t="s">
        <v>2850</v>
      </c>
      <c r="F2" t="s">
        <v>2849</v>
      </c>
      <c r="G2" t="s">
        <v>2848</v>
      </c>
      <c r="H2" t="s">
        <v>2847</v>
      </c>
      <c r="I2" s="27" t="s">
        <v>2844</v>
      </c>
      <c r="J2" s="27" t="s">
        <v>2824</v>
      </c>
      <c r="K2" s="27" t="s">
        <v>2818</v>
      </c>
      <c r="L2" s="32" t="s">
        <v>2787</v>
      </c>
      <c r="M2" s="32" t="s">
        <v>2784</v>
      </c>
      <c r="N2" s="32" t="s">
        <v>2779</v>
      </c>
      <c r="O2" s="32" t="s">
        <v>2773</v>
      </c>
      <c r="P2" s="32" t="s">
        <v>2765</v>
      </c>
      <c r="Q2" s="32" t="s">
        <v>2744</v>
      </c>
      <c r="R2" s="32" t="s">
        <v>2735</v>
      </c>
      <c r="S2" s="32" t="s">
        <v>2700</v>
      </c>
      <c r="T2" s="32" t="s">
        <v>2679</v>
      </c>
      <c r="U2" s="32" t="s">
        <v>2652</v>
      </c>
      <c r="V2" s="41"/>
      <c r="W2" s="32" t="s">
        <v>2588</v>
      </c>
      <c r="X2" s="32" t="s">
        <v>2556</v>
      </c>
      <c r="Y2" s="32" t="s">
        <v>2550</v>
      </c>
      <c r="Z2" s="27" t="s">
        <v>2536</v>
      </c>
      <c r="AA2" s="27" t="s">
        <v>2535</v>
      </c>
      <c r="AB2" s="32" t="s">
        <v>2534</v>
      </c>
      <c r="AC2" s="32" t="s">
        <v>2529</v>
      </c>
      <c r="AD2" s="32" t="s">
        <v>2525</v>
      </c>
      <c r="AE2" s="32" t="s">
        <v>2513</v>
      </c>
      <c r="AF2" s="32" t="s">
        <v>2504</v>
      </c>
      <c r="AG2" s="27" t="s">
        <v>2483</v>
      </c>
      <c r="AH2" s="32" t="s">
        <v>2481</v>
      </c>
      <c r="AI2" s="32" t="s">
        <v>2474</v>
      </c>
      <c r="AJ2" s="32" t="s">
        <v>2457</v>
      </c>
      <c r="AK2" s="32" t="s">
        <v>2455</v>
      </c>
      <c r="AL2" s="32" t="s">
        <v>2451</v>
      </c>
      <c r="AM2" s="32" t="s">
        <v>2446</v>
      </c>
      <c r="AN2" s="32" t="s">
        <v>2440</v>
      </c>
      <c r="AO2" s="32" t="s">
        <v>3805</v>
      </c>
      <c r="AP2" s="32" t="s">
        <v>2424</v>
      </c>
      <c r="AQ2" s="32" t="s">
        <v>2416</v>
      </c>
      <c r="AR2" s="32" t="s">
        <v>2404</v>
      </c>
      <c r="AS2" s="27" t="s">
        <v>2392</v>
      </c>
      <c r="AT2" s="32" t="s">
        <v>3804</v>
      </c>
      <c r="AU2" s="27" t="s">
        <v>2336</v>
      </c>
      <c r="AV2" s="32" t="s">
        <v>2306</v>
      </c>
      <c r="AW2" s="27" t="s">
        <v>2292</v>
      </c>
      <c r="AX2" s="32" t="s">
        <v>2275</v>
      </c>
      <c r="AY2" s="32" t="s">
        <v>2270</v>
      </c>
      <c r="AZ2" s="32" t="s">
        <v>2253</v>
      </c>
      <c r="BA2" s="27" t="s">
        <v>2238</v>
      </c>
      <c r="BB2" s="32" t="s">
        <v>2218</v>
      </c>
      <c r="BC2" s="27" t="s">
        <v>2202</v>
      </c>
      <c r="BD2" s="27" t="s">
        <v>2153</v>
      </c>
    </row>
    <row r="3" spans="1:56" x14ac:dyDescent="0.25">
      <c r="A3" s="32" t="s">
        <v>2882</v>
      </c>
      <c r="B3" s="27" t="s">
        <v>2879</v>
      </c>
      <c r="C3" s="27" t="s">
        <v>2872</v>
      </c>
      <c r="D3" s="32" t="s">
        <v>2862</v>
      </c>
      <c r="I3" s="27" t="s">
        <v>2843</v>
      </c>
      <c r="J3" s="27" t="s">
        <v>2823</v>
      </c>
      <c r="K3" s="27" t="s">
        <v>2817</v>
      </c>
      <c r="L3" s="32" t="s">
        <v>2786</v>
      </c>
      <c r="M3" s="32" t="s">
        <v>2783</v>
      </c>
      <c r="N3" s="32" t="s">
        <v>2778</v>
      </c>
      <c r="O3" s="32" t="s">
        <v>2772</v>
      </c>
      <c r="P3" s="32" t="s">
        <v>2764</v>
      </c>
      <c r="Q3" s="32" t="s">
        <v>2743</v>
      </c>
      <c r="R3" s="32" t="s">
        <v>2734</v>
      </c>
      <c r="S3" s="32" t="s">
        <v>2699</v>
      </c>
      <c r="T3" s="32" t="s">
        <v>2678</v>
      </c>
      <c r="U3" s="32" t="s">
        <v>2651</v>
      </c>
      <c r="V3" s="42" t="s">
        <v>688</v>
      </c>
      <c r="W3" s="32" t="s">
        <v>2587</v>
      </c>
      <c r="X3" s="32" t="s">
        <v>2555</v>
      </c>
      <c r="Y3" s="32" t="s">
        <v>2549</v>
      </c>
      <c r="AB3" s="32" t="s">
        <v>2533</v>
      </c>
      <c r="AC3" s="32" t="s">
        <v>2528</v>
      </c>
      <c r="AD3" s="32" t="s">
        <v>2524</v>
      </c>
      <c r="AE3" s="32" t="s">
        <v>2512</v>
      </c>
      <c r="AF3" s="32" t="s">
        <v>2503</v>
      </c>
      <c r="AH3" s="32" t="s">
        <v>2480</v>
      </c>
      <c r="AI3" s="32" t="s">
        <v>2473</v>
      </c>
      <c r="AK3" s="32" t="s">
        <v>2454</v>
      </c>
      <c r="AL3" s="32" t="s">
        <v>2450</v>
      </c>
      <c r="AM3" s="32" t="s">
        <v>2445</v>
      </c>
      <c r="AN3" s="32" t="s">
        <v>2439</v>
      </c>
      <c r="AO3" s="32" t="s">
        <v>2429</v>
      </c>
      <c r="AP3" s="32" t="s">
        <v>2423</v>
      </c>
      <c r="AQ3" s="32" t="s">
        <v>2415</v>
      </c>
      <c r="AR3" s="32" t="s">
        <v>2403</v>
      </c>
      <c r="AS3" s="27" t="s">
        <v>2391</v>
      </c>
      <c r="AT3" s="32" t="s">
        <v>2353</v>
      </c>
      <c r="AU3" s="27" t="s">
        <v>2335</v>
      </c>
      <c r="AV3" s="32" t="s">
        <v>2305</v>
      </c>
      <c r="AW3" s="27" t="s">
        <v>2291</v>
      </c>
      <c r="AX3" s="32" t="s">
        <v>2274</v>
      </c>
      <c r="AY3" s="32" t="s">
        <v>2269</v>
      </c>
      <c r="AZ3" s="32" t="s">
        <v>2252</v>
      </c>
      <c r="BA3" s="27" t="s">
        <v>2237</v>
      </c>
      <c r="BB3" s="32" t="s">
        <v>2217</v>
      </c>
      <c r="BC3" s="27" t="s">
        <v>2201</v>
      </c>
      <c r="BD3" s="27" t="s">
        <v>2152</v>
      </c>
    </row>
    <row r="4" spans="1:56" x14ac:dyDescent="0.25">
      <c r="A4" s="32" t="s">
        <v>2881</v>
      </c>
      <c r="B4" s="27" t="s">
        <v>2878</v>
      </c>
      <c r="C4" s="27" t="s">
        <v>2871</v>
      </c>
      <c r="D4" s="32" t="s">
        <v>2861</v>
      </c>
      <c r="I4" s="27" t="s">
        <v>2842</v>
      </c>
      <c r="J4" s="27" t="s">
        <v>2822</v>
      </c>
      <c r="K4" s="43" t="s">
        <v>2816</v>
      </c>
      <c r="M4" s="32" t="s">
        <v>2782</v>
      </c>
      <c r="N4" s="32" t="s">
        <v>2777</v>
      </c>
      <c r="O4" s="32" t="s">
        <v>2771</v>
      </c>
      <c r="P4" s="32" t="s">
        <v>2763</v>
      </c>
      <c r="Q4" s="32" t="s">
        <v>2742</v>
      </c>
      <c r="R4" s="32" t="s">
        <v>2733</v>
      </c>
      <c r="S4" s="32" t="s">
        <v>2698</v>
      </c>
      <c r="T4" s="32" t="s">
        <v>2677</v>
      </c>
      <c r="U4" s="32" t="s">
        <v>2650</v>
      </c>
      <c r="V4" s="32" t="s">
        <v>2628</v>
      </c>
      <c r="W4" s="32" t="s">
        <v>2586</v>
      </c>
      <c r="X4" s="32" t="s">
        <v>2554</v>
      </c>
      <c r="Y4" s="32" t="s">
        <v>2548</v>
      </c>
      <c r="AB4" s="32" t="s">
        <v>2532</v>
      </c>
      <c r="AC4" s="32" t="s">
        <v>1061</v>
      </c>
      <c r="AD4" s="32" t="s">
        <v>2523</v>
      </c>
      <c r="AE4" s="32" t="s">
        <v>2511</v>
      </c>
      <c r="AF4" s="32" t="s">
        <v>1030</v>
      </c>
      <c r="AH4" s="32" t="s">
        <v>2479</v>
      </c>
      <c r="AI4" s="32" t="s">
        <v>2472</v>
      </c>
      <c r="AK4" s="32" t="s">
        <v>2453</v>
      </c>
      <c r="AL4" s="32" t="s">
        <v>2449</v>
      </c>
      <c r="AM4" s="32" t="s">
        <v>2444</v>
      </c>
      <c r="AN4" s="32" t="s">
        <v>2438</v>
      </c>
      <c r="AO4" s="32" t="s">
        <v>2428</v>
      </c>
      <c r="AP4" s="32" t="s">
        <v>2422</v>
      </c>
      <c r="AQ4" s="32" t="s">
        <v>2414</v>
      </c>
      <c r="AR4" s="32" t="s">
        <v>2402</v>
      </c>
      <c r="AS4" s="27" t="s">
        <v>2390</v>
      </c>
      <c r="AT4" s="32" t="s">
        <v>2352</v>
      </c>
      <c r="AU4" s="27" t="s">
        <v>2334</v>
      </c>
      <c r="AV4" s="32" t="s">
        <v>2304</v>
      </c>
      <c r="AW4" s="27" t="s">
        <v>2290</v>
      </c>
      <c r="AX4" s="32" t="s">
        <v>2273</v>
      </c>
      <c r="AY4" s="32" t="s">
        <v>2268</v>
      </c>
      <c r="AZ4" s="32" t="s">
        <v>2251</v>
      </c>
      <c r="BA4" s="27" t="s">
        <v>2236</v>
      </c>
      <c r="BB4" s="32" t="s">
        <v>2216</v>
      </c>
      <c r="BC4" s="27" t="s">
        <v>3798</v>
      </c>
      <c r="BD4" s="27" t="s">
        <v>2151</v>
      </c>
    </row>
    <row r="5" spans="1:56" x14ac:dyDescent="0.25">
      <c r="A5" s="32" t="s">
        <v>2880</v>
      </c>
      <c r="B5" s="32" t="s">
        <v>2877</v>
      </c>
      <c r="C5" s="27" t="s">
        <v>2870</v>
      </c>
      <c r="D5" s="32" t="s">
        <v>2860</v>
      </c>
      <c r="I5" s="27" t="s">
        <v>2841</v>
      </c>
      <c r="J5" s="27" t="s">
        <v>2821</v>
      </c>
      <c r="K5" s="32" t="s">
        <v>2815</v>
      </c>
      <c r="M5" s="32" t="s">
        <v>2781</v>
      </c>
      <c r="N5" s="32" t="s">
        <v>2776</v>
      </c>
      <c r="O5" s="32" t="s">
        <v>2770</v>
      </c>
      <c r="P5" s="32" t="s">
        <v>2762</v>
      </c>
      <c r="Q5" s="32" t="s">
        <v>2741</v>
      </c>
      <c r="R5" s="32" t="s">
        <v>2732</v>
      </c>
      <c r="S5" s="32" t="s">
        <v>2697</v>
      </c>
      <c r="T5" s="32" t="s">
        <v>2676</v>
      </c>
      <c r="U5" s="32" t="s">
        <v>2649</v>
      </c>
      <c r="V5" s="32" t="s">
        <v>2627</v>
      </c>
      <c r="W5" s="32" t="s">
        <v>2585</v>
      </c>
      <c r="X5" s="32" t="s">
        <v>2553</v>
      </c>
      <c r="Y5" s="32" t="s">
        <v>2547</v>
      </c>
      <c r="AB5" s="32" t="s">
        <v>2531</v>
      </c>
      <c r="AC5" s="32" t="s">
        <v>2527</v>
      </c>
      <c r="AD5" s="32" t="s">
        <v>2522</v>
      </c>
      <c r="AE5" s="32" t="s">
        <v>2510</v>
      </c>
      <c r="AF5" s="32" t="s">
        <v>2502</v>
      </c>
      <c r="AH5" s="32" t="s">
        <v>2478</v>
      </c>
      <c r="AI5" s="32" t="s">
        <v>2471</v>
      </c>
      <c r="AL5" s="32" t="s">
        <v>2448</v>
      </c>
      <c r="AM5" s="32" t="s">
        <v>2443</v>
      </c>
      <c r="AN5" s="32" t="s">
        <v>2437</v>
      </c>
      <c r="AO5" s="32" t="s">
        <v>2427</v>
      </c>
      <c r="AP5" s="32" t="s">
        <v>2421</v>
      </c>
      <c r="AQ5" s="32" t="s">
        <v>2413</v>
      </c>
      <c r="AR5" s="32" t="s">
        <v>2401</v>
      </c>
      <c r="AS5" s="27" t="s">
        <v>2389</v>
      </c>
      <c r="AT5" s="32" t="s">
        <v>2351</v>
      </c>
      <c r="AU5" s="27" t="s">
        <v>2333</v>
      </c>
      <c r="AV5" s="32" t="s">
        <v>2303</v>
      </c>
      <c r="AW5" s="27" t="s">
        <v>2289</v>
      </c>
      <c r="AX5" s="32" t="s">
        <v>2272</v>
      </c>
      <c r="AY5" s="32" t="s">
        <v>2267</v>
      </c>
      <c r="AZ5" s="32" t="s">
        <v>2250</v>
      </c>
      <c r="BA5" s="27" t="s">
        <v>3797</v>
      </c>
      <c r="BB5" s="32" t="s">
        <v>2215</v>
      </c>
      <c r="BC5" s="27" t="s">
        <v>2200</v>
      </c>
      <c r="BD5" s="27" t="s">
        <v>2150</v>
      </c>
    </row>
    <row r="6" spans="1:56" x14ac:dyDescent="0.25">
      <c r="B6" s="32" t="s">
        <v>2876</v>
      </c>
      <c r="C6" s="27" t="s">
        <v>2869</v>
      </c>
      <c r="D6" s="32" t="s">
        <v>958</v>
      </c>
      <c r="I6" s="27" t="s">
        <v>2840</v>
      </c>
      <c r="J6" s="27" t="s">
        <v>2820</v>
      </c>
      <c r="K6" s="43" t="s">
        <v>2814</v>
      </c>
      <c r="N6" s="32" t="s">
        <v>2775</v>
      </c>
      <c r="O6" s="32" t="s">
        <v>2769</v>
      </c>
      <c r="P6" s="32" t="s">
        <v>2761</v>
      </c>
      <c r="Q6" s="32" t="s">
        <v>2740</v>
      </c>
      <c r="R6" s="32" t="s">
        <v>2731</v>
      </c>
      <c r="S6" s="32" t="s">
        <v>2696</v>
      </c>
      <c r="T6" s="32" t="s">
        <v>2675</v>
      </c>
      <c r="U6" s="32" t="s">
        <v>2648</v>
      </c>
      <c r="V6" s="32" t="s">
        <v>2626</v>
      </c>
      <c r="W6" s="32" t="s">
        <v>2584</v>
      </c>
      <c r="X6" s="32" t="s">
        <v>2552</v>
      </c>
      <c r="Y6" s="32" t="s">
        <v>2546</v>
      </c>
      <c r="AD6" s="32" t="s">
        <v>2521</v>
      </c>
      <c r="AE6" s="32" t="s">
        <v>2509</v>
      </c>
      <c r="AF6" s="32" t="s">
        <v>2501</v>
      </c>
      <c r="AH6" s="32" t="s">
        <v>2477</v>
      </c>
      <c r="AI6" s="32" t="s">
        <v>2470</v>
      </c>
      <c r="AM6" s="32" t="s">
        <v>2442</v>
      </c>
      <c r="AN6" s="32" t="s">
        <v>2436</v>
      </c>
      <c r="AO6" s="32" t="s">
        <v>2426</v>
      </c>
      <c r="AP6" s="32" t="s">
        <v>2420</v>
      </c>
      <c r="AQ6" s="32" t="s">
        <v>2412</v>
      </c>
      <c r="AR6" s="32" t="s">
        <v>2400</v>
      </c>
      <c r="AS6" s="27" t="s">
        <v>2388</v>
      </c>
      <c r="AT6" s="32" t="s">
        <v>2350</v>
      </c>
      <c r="AU6" s="27" t="s">
        <v>2332</v>
      </c>
      <c r="AV6" s="32" t="s">
        <v>2302</v>
      </c>
      <c r="AW6" s="27" t="s">
        <v>2288</v>
      </c>
      <c r="AX6" s="32" t="s">
        <v>3786</v>
      </c>
      <c r="AY6" s="32" t="s">
        <v>2266</v>
      </c>
      <c r="AZ6" s="32" t="s">
        <v>2249</v>
      </c>
      <c r="BA6" s="27" t="s">
        <v>2235</v>
      </c>
      <c r="BB6" s="32" t="s">
        <v>2214</v>
      </c>
      <c r="BC6" s="27" t="s">
        <v>2199</v>
      </c>
      <c r="BD6" s="27" t="s">
        <v>2149</v>
      </c>
    </row>
    <row r="7" spans="1:56" x14ac:dyDescent="0.25">
      <c r="B7" s="32" t="s">
        <v>2875</v>
      </c>
      <c r="C7" s="27" t="s">
        <v>2868</v>
      </c>
      <c r="D7" s="32" t="s">
        <v>2859</v>
      </c>
      <c r="I7" s="27" t="s">
        <v>2839</v>
      </c>
      <c r="K7" s="27" t="s">
        <v>2083</v>
      </c>
      <c r="O7" s="32" t="s">
        <v>2768</v>
      </c>
      <c r="P7" s="32" t="s">
        <v>2760</v>
      </c>
      <c r="Q7" s="32" t="s">
        <v>2739</v>
      </c>
      <c r="R7" s="32" t="s">
        <v>2730</v>
      </c>
      <c r="S7" s="32" t="s">
        <v>2695</v>
      </c>
      <c r="T7" s="32" t="s">
        <v>2674</v>
      </c>
      <c r="U7" s="32" t="s">
        <v>2647</v>
      </c>
      <c r="V7" s="32" t="s">
        <v>2625</v>
      </c>
      <c r="W7" s="32" t="s">
        <v>2583</v>
      </c>
      <c r="Y7" s="32" t="s">
        <v>2545</v>
      </c>
      <c r="AD7" s="32" t="s">
        <v>2520</v>
      </c>
      <c r="AE7" s="32" t="s">
        <v>2508</v>
      </c>
      <c r="AF7" s="32" t="s">
        <v>2500</v>
      </c>
      <c r="AH7" s="32" t="s">
        <v>2476</v>
      </c>
      <c r="AI7" s="32" t="s">
        <v>2469</v>
      </c>
      <c r="AN7" s="32" t="s">
        <v>2435</v>
      </c>
      <c r="AP7" s="32" t="s">
        <v>2419</v>
      </c>
      <c r="AQ7" s="32" t="s">
        <v>2411</v>
      </c>
      <c r="AR7" s="32" t="s">
        <v>3783</v>
      </c>
      <c r="AS7" s="27" t="s">
        <v>2387</v>
      </c>
      <c r="AT7" s="32" t="s">
        <v>2349</v>
      </c>
      <c r="AU7" s="27" t="s">
        <v>2331</v>
      </c>
      <c r="AV7" s="32" t="s">
        <v>2301</v>
      </c>
      <c r="AW7" s="27" t="s">
        <v>2287</v>
      </c>
      <c r="AX7" s="32" t="s">
        <v>3787</v>
      </c>
      <c r="AY7" s="32" t="s">
        <v>2265</v>
      </c>
      <c r="AZ7" s="32" t="s">
        <v>2248</v>
      </c>
      <c r="BA7" s="27" t="s">
        <v>2234</v>
      </c>
      <c r="BB7" s="32" t="s">
        <v>2213</v>
      </c>
      <c r="BC7" s="27" t="s">
        <v>2198</v>
      </c>
      <c r="BD7" s="27" t="s">
        <v>2148</v>
      </c>
    </row>
    <row r="8" spans="1:56" x14ac:dyDescent="0.25">
      <c r="B8" s="32" t="s">
        <v>771</v>
      </c>
      <c r="C8" s="32" t="s">
        <v>2867</v>
      </c>
      <c r="D8" s="32" t="s">
        <v>2858</v>
      </c>
      <c r="I8" s="27" t="s">
        <v>2838</v>
      </c>
      <c r="K8" s="43" t="s">
        <v>2813</v>
      </c>
      <c r="O8" s="32" t="s">
        <v>2767</v>
      </c>
      <c r="P8" s="32" t="s">
        <v>2759</v>
      </c>
      <c r="Q8" s="32" t="s">
        <v>2738</v>
      </c>
      <c r="R8" s="32" t="s">
        <v>2729</v>
      </c>
      <c r="S8" s="32" t="s">
        <v>2694</v>
      </c>
      <c r="T8" s="32" t="s">
        <v>2673</v>
      </c>
      <c r="U8" s="32" t="s">
        <v>2646</v>
      </c>
      <c r="V8" s="32" t="s">
        <v>2624</v>
      </c>
      <c r="W8" s="32" t="s">
        <v>2582</v>
      </c>
      <c r="Y8" s="32" t="s">
        <v>2544</v>
      </c>
      <c r="AD8" s="32" t="s">
        <v>2519</v>
      </c>
      <c r="AE8" s="32" t="s">
        <v>2507</v>
      </c>
      <c r="AF8" s="32" t="s">
        <v>2499</v>
      </c>
      <c r="AI8" s="32" t="s">
        <v>2468</v>
      </c>
      <c r="AN8" s="32" t="s">
        <v>2434</v>
      </c>
      <c r="AP8" s="32" t="s">
        <v>2418</v>
      </c>
      <c r="AQ8" s="32" t="s">
        <v>2410</v>
      </c>
      <c r="AR8" s="32" t="s">
        <v>2399</v>
      </c>
      <c r="AS8" s="27" t="s">
        <v>2386</v>
      </c>
      <c r="AT8" s="32" t="s">
        <v>2348</v>
      </c>
      <c r="AU8" s="27" t="s">
        <v>2330</v>
      </c>
      <c r="AV8" s="32" t="s">
        <v>2300</v>
      </c>
      <c r="AW8" s="27" t="s">
        <v>2286</v>
      </c>
      <c r="AX8" s="32" t="s">
        <v>3793</v>
      </c>
      <c r="AY8" s="32" t="s">
        <v>2264</v>
      </c>
      <c r="AZ8" s="32" t="s">
        <v>2247</v>
      </c>
      <c r="BA8" s="27" t="s">
        <v>2233</v>
      </c>
      <c r="BB8" s="32" t="s">
        <v>2212</v>
      </c>
      <c r="BC8" s="27" t="s">
        <v>2197</v>
      </c>
      <c r="BD8" s="27" t="s">
        <v>2147</v>
      </c>
    </row>
    <row r="9" spans="1:56" x14ac:dyDescent="0.25">
      <c r="B9" s="32" t="s">
        <v>2874</v>
      </c>
      <c r="C9" s="32" t="s">
        <v>2866</v>
      </c>
      <c r="D9" s="32" t="s">
        <v>2857</v>
      </c>
      <c r="I9" s="27" t="s">
        <v>2837</v>
      </c>
      <c r="K9" s="27" t="s">
        <v>2812</v>
      </c>
      <c r="P9" s="32" t="s">
        <v>2758</v>
      </c>
      <c r="Q9" s="32" t="s">
        <v>2737</v>
      </c>
      <c r="R9" s="32" t="s">
        <v>2728</v>
      </c>
      <c r="S9" s="32" t="s">
        <v>2693</v>
      </c>
      <c r="T9" s="32" t="s">
        <v>2672</v>
      </c>
      <c r="U9" s="32" t="s">
        <v>2645</v>
      </c>
      <c r="V9" s="32" t="s">
        <v>2623</v>
      </c>
      <c r="W9" s="32" t="s">
        <v>2581</v>
      </c>
      <c r="Y9" s="32" t="s">
        <v>2543</v>
      </c>
      <c r="AD9" s="32" t="s">
        <v>2518</v>
      </c>
      <c r="AE9" s="32" t="s">
        <v>2506</v>
      </c>
      <c r="AF9" s="32" t="s">
        <v>2498</v>
      </c>
      <c r="AI9" s="32" t="s">
        <v>2467</v>
      </c>
      <c r="AN9" s="32" t="s">
        <v>2433</v>
      </c>
      <c r="AP9" s="44" t="s">
        <v>2417</v>
      </c>
      <c r="AQ9" s="32" t="s">
        <v>2409</v>
      </c>
      <c r="AR9" s="32" t="s">
        <v>2398</v>
      </c>
      <c r="AS9" s="27" t="s">
        <v>2385</v>
      </c>
      <c r="AT9" s="32" t="s">
        <v>2347</v>
      </c>
      <c r="AU9" s="27" t="s">
        <v>2329</v>
      </c>
      <c r="AV9" s="32" t="s">
        <v>2299</v>
      </c>
      <c r="AW9" s="27" t="s">
        <v>3785</v>
      </c>
      <c r="AY9" s="32" t="s">
        <v>2263</v>
      </c>
      <c r="AZ9" s="32" t="s">
        <v>2246</v>
      </c>
      <c r="BA9" s="27" t="s">
        <v>2232</v>
      </c>
      <c r="BB9" s="32" t="s">
        <v>2211</v>
      </c>
      <c r="BC9" s="27" t="s">
        <v>2196</v>
      </c>
      <c r="BD9" s="27" t="s">
        <v>2146</v>
      </c>
    </row>
    <row r="10" spans="1:56" x14ac:dyDescent="0.25">
      <c r="C10" s="32" t="s">
        <v>799</v>
      </c>
      <c r="D10" s="32" t="s">
        <v>2856</v>
      </c>
      <c r="I10" s="27" t="s">
        <v>2836</v>
      </c>
      <c r="K10" s="27" t="s">
        <v>2811</v>
      </c>
      <c r="P10" s="32" t="s">
        <v>2757</v>
      </c>
      <c r="Q10" s="32" t="s">
        <v>3653</v>
      </c>
      <c r="R10" s="32" t="s">
        <v>2727</v>
      </c>
      <c r="S10" s="32" t="s">
        <v>2692</v>
      </c>
      <c r="T10" s="32" t="s">
        <v>2671</v>
      </c>
      <c r="U10" s="32" t="s">
        <v>2644</v>
      </c>
      <c r="V10" s="32" t="s">
        <v>2622</v>
      </c>
      <c r="W10" s="32" t="s">
        <v>2580</v>
      </c>
      <c r="Y10" s="32" t="s">
        <v>2542</v>
      </c>
      <c r="AD10" s="32" t="s">
        <v>2517</v>
      </c>
      <c r="AF10" s="32" t="s">
        <v>2497</v>
      </c>
      <c r="AI10" s="32" t="s">
        <v>2466</v>
      </c>
      <c r="AN10" s="32" t="s">
        <v>2432</v>
      </c>
      <c r="AQ10" s="32" t="s">
        <v>2408</v>
      </c>
      <c r="AR10" s="32" t="s">
        <v>2397</v>
      </c>
      <c r="AS10" s="27" t="s">
        <v>2384</v>
      </c>
      <c r="AT10" s="32" t="s">
        <v>2346</v>
      </c>
      <c r="AU10" s="27" t="s">
        <v>2328</v>
      </c>
      <c r="AV10" s="32" t="s">
        <v>3791</v>
      </c>
      <c r="AW10" s="27" t="s">
        <v>3788</v>
      </c>
      <c r="AY10" s="32" t="s">
        <v>2262</v>
      </c>
      <c r="AZ10" s="32" t="s">
        <v>2245</v>
      </c>
      <c r="BA10" s="27" t="s">
        <v>2231</v>
      </c>
      <c r="BB10" s="32" t="s">
        <v>2210</v>
      </c>
      <c r="BC10" s="27" t="s">
        <v>2195</v>
      </c>
      <c r="BD10" s="27" t="s">
        <v>2145</v>
      </c>
    </row>
    <row r="11" spans="1:56" x14ac:dyDescent="0.25">
      <c r="C11" s="32" t="s">
        <v>2865</v>
      </c>
      <c r="D11" s="32" t="s">
        <v>2855</v>
      </c>
      <c r="I11" s="27" t="s">
        <v>2835</v>
      </c>
      <c r="K11" s="27" t="s">
        <v>2810</v>
      </c>
      <c r="P11" s="32" t="s">
        <v>2756</v>
      </c>
      <c r="R11" s="32" t="s">
        <v>2726</v>
      </c>
      <c r="S11" s="32" t="s">
        <v>2691</v>
      </c>
      <c r="T11" s="32" t="s">
        <v>2670</v>
      </c>
      <c r="U11" s="32" t="s">
        <v>2643</v>
      </c>
      <c r="V11" s="32" t="s">
        <v>2621</v>
      </c>
      <c r="W11" s="32" t="s">
        <v>2579</v>
      </c>
      <c r="Y11" s="32" t="s">
        <v>2541</v>
      </c>
      <c r="AD11" s="32" t="s">
        <v>2516</v>
      </c>
      <c r="AF11" s="32" t="s">
        <v>2496</v>
      </c>
      <c r="AI11" s="32" t="s">
        <v>1037</v>
      </c>
      <c r="AN11" s="32" t="s">
        <v>2431</v>
      </c>
      <c r="AR11" s="32" t="s">
        <v>2396</v>
      </c>
      <c r="AS11" s="27" t="s">
        <v>2383</v>
      </c>
      <c r="AT11" s="32" t="s">
        <v>2345</v>
      </c>
      <c r="AU11" s="27" t="s">
        <v>2327</v>
      </c>
      <c r="AV11" s="32" t="s">
        <v>2298</v>
      </c>
      <c r="AW11" s="27" t="s">
        <v>3803</v>
      </c>
      <c r="AY11" s="32" t="s">
        <v>2261</v>
      </c>
      <c r="AZ11" s="32" t="s">
        <v>2244</v>
      </c>
      <c r="BA11" s="27" t="s">
        <v>2230</v>
      </c>
      <c r="BB11" s="32" t="s">
        <v>3796</v>
      </c>
      <c r="BC11" s="27" t="s">
        <v>2194</v>
      </c>
      <c r="BD11" s="27" t="s">
        <v>2144</v>
      </c>
    </row>
    <row r="12" spans="1:56" x14ac:dyDescent="0.25">
      <c r="D12" s="32" t="s">
        <v>2854</v>
      </c>
      <c r="I12" s="27" t="s">
        <v>2834</v>
      </c>
      <c r="K12" s="27" t="s">
        <v>2809</v>
      </c>
      <c r="P12" s="32" t="s">
        <v>2755</v>
      </c>
      <c r="R12" s="32" t="s">
        <v>2725</v>
      </c>
      <c r="S12" s="32" t="s">
        <v>2690</v>
      </c>
      <c r="T12" s="32" t="s">
        <v>2669</v>
      </c>
      <c r="U12" s="32" t="s">
        <v>2642</v>
      </c>
      <c r="V12" s="32" t="s">
        <v>2620</v>
      </c>
      <c r="W12" s="32" t="s">
        <v>2578</v>
      </c>
      <c r="Y12" s="32" t="s">
        <v>2540</v>
      </c>
      <c r="AD12" s="32" t="s">
        <v>2515</v>
      </c>
      <c r="AF12" s="32" t="s">
        <v>2495</v>
      </c>
      <c r="AI12" s="32" t="s">
        <v>2465</v>
      </c>
      <c r="AR12" s="32" t="s">
        <v>2395</v>
      </c>
      <c r="AS12" s="27" t="s">
        <v>2382</v>
      </c>
      <c r="AT12" s="32" t="s">
        <v>2344</v>
      </c>
      <c r="AU12" s="27" t="s">
        <v>2326</v>
      </c>
      <c r="AV12" s="32" t="s">
        <v>2297</v>
      </c>
      <c r="AW12" s="27" t="s">
        <v>2285</v>
      </c>
      <c r="AY12" s="32" t="s">
        <v>2260</v>
      </c>
      <c r="AZ12" s="32" t="s">
        <v>2243</v>
      </c>
      <c r="BA12" s="27" t="s">
        <v>2229</v>
      </c>
      <c r="BB12" s="32" t="s">
        <v>2209</v>
      </c>
      <c r="BC12" s="27" t="s">
        <v>2193</v>
      </c>
      <c r="BD12" s="27" t="s">
        <v>2143</v>
      </c>
    </row>
    <row r="13" spans="1:56" x14ac:dyDescent="0.25">
      <c r="D13" s="27" t="s">
        <v>2853</v>
      </c>
      <c r="I13" s="27" t="s">
        <v>2833</v>
      </c>
      <c r="K13" s="27" t="s">
        <v>2053</v>
      </c>
      <c r="P13" s="32" t="s">
        <v>2754</v>
      </c>
      <c r="R13" s="32" t="s">
        <v>2724</v>
      </c>
      <c r="S13" s="32" t="s">
        <v>2689</v>
      </c>
      <c r="T13" s="32" t="s">
        <v>2668</v>
      </c>
      <c r="U13" s="32" t="s">
        <v>2641</v>
      </c>
      <c r="V13" s="32" t="s">
        <v>2619</v>
      </c>
      <c r="W13" s="32" t="s">
        <v>2577</v>
      </c>
      <c r="Y13" s="32" t="s">
        <v>2539</v>
      </c>
      <c r="AF13" s="32" t="s">
        <v>2494</v>
      </c>
      <c r="AI13" s="32" t="s">
        <v>2464</v>
      </c>
      <c r="AR13" s="32" t="s">
        <v>2394</v>
      </c>
      <c r="AS13" s="27" t="s">
        <v>2381</v>
      </c>
      <c r="AT13" s="32" t="s">
        <v>2343</v>
      </c>
      <c r="AU13" s="27" t="s">
        <v>2325</v>
      </c>
      <c r="AV13" s="32" t="s">
        <v>2296</v>
      </c>
      <c r="AW13" s="27" t="s">
        <v>2284</v>
      </c>
      <c r="AY13" s="32" t="s">
        <v>2259</v>
      </c>
      <c r="AZ13" s="32" t="s">
        <v>2242</v>
      </c>
      <c r="BA13" s="27" t="s">
        <v>2228</v>
      </c>
      <c r="BB13" s="32" t="s">
        <v>2208</v>
      </c>
      <c r="BC13" s="27" t="s">
        <v>2192</v>
      </c>
      <c r="BD13" s="27" t="s">
        <v>2142</v>
      </c>
    </row>
    <row r="14" spans="1:56" x14ac:dyDescent="0.25">
      <c r="D14" s="32" t="s">
        <v>2852</v>
      </c>
      <c r="I14" s="27" t="s">
        <v>2832</v>
      </c>
      <c r="K14" s="27" t="s">
        <v>2808</v>
      </c>
      <c r="P14" s="32" t="s">
        <v>2753</v>
      </c>
      <c r="R14" s="32" t="s">
        <v>2723</v>
      </c>
      <c r="S14" s="32" t="s">
        <v>2688</v>
      </c>
      <c r="T14" s="32" t="s">
        <v>2667</v>
      </c>
      <c r="U14" s="32" t="s">
        <v>2640</v>
      </c>
      <c r="V14" s="32" t="s">
        <v>2618</v>
      </c>
      <c r="W14" s="32" t="s">
        <v>2576</v>
      </c>
      <c r="Y14" s="32" t="s">
        <v>2538</v>
      </c>
      <c r="AF14" s="32" t="s">
        <v>2493</v>
      </c>
      <c r="AI14" s="32" t="s">
        <v>2463</v>
      </c>
      <c r="AS14" s="27" t="s">
        <v>2380</v>
      </c>
      <c r="AT14" s="32" t="s">
        <v>2342</v>
      </c>
      <c r="AU14" s="27" t="s">
        <v>3799</v>
      </c>
      <c r="AV14" s="32" t="s">
        <v>2295</v>
      </c>
      <c r="AW14" s="27" t="s">
        <v>3792</v>
      </c>
      <c r="AY14" s="32" t="s">
        <v>2258</v>
      </c>
      <c r="AZ14" s="32" t="s">
        <v>2241</v>
      </c>
      <c r="BA14" s="27" t="s">
        <v>2227</v>
      </c>
      <c r="BB14" s="32" t="s">
        <v>2207</v>
      </c>
      <c r="BC14" s="27" t="s">
        <v>2191</v>
      </c>
      <c r="BD14" s="27" t="s">
        <v>2141</v>
      </c>
    </row>
    <row r="15" spans="1:56" x14ac:dyDescent="0.25">
      <c r="D15" s="32" t="s">
        <v>2851</v>
      </c>
      <c r="I15" s="27" t="s">
        <v>2831</v>
      </c>
      <c r="K15" s="27" t="s">
        <v>2807</v>
      </c>
      <c r="P15" s="32" t="s">
        <v>2752</v>
      </c>
      <c r="R15" s="32" t="s">
        <v>2722</v>
      </c>
      <c r="S15" s="32" t="s">
        <v>2687</v>
      </c>
      <c r="T15" s="32" t="s">
        <v>2666</v>
      </c>
      <c r="U15" s="32" t="s">
        <v>2639</v>
      </c>
      <c r="V15" s="32" t="s">
        <v>2617</v>
      </c>
      <c r="W15" s="32" t="s">
        <v>2575</v>
      </c>
      <c r="Y15" s="32" t="s">
        <v>2537</v>
      </c>
      <c r="AF15" s="32" t="s">
        <v>2492</v>
      </c>
      <c r="AI15" s="32" t="s">
        <v>2462</v>
      </c>
      <c r="AS15" s="27" t="s">
        <v>2379</v>
      </c>
      <c r="AT15" s="32" t="s">
        <v>2341</v>
      </c>
      <c r="AU15" s="27" t="s">
        <v>2324</v>
      </c>
      <c r="AV15" s="32" t="s">
        <v>2294</v>
      </c>
      <c r="AW15" s="27" t="s">
        <v>2283</v>
      </c>
      <c r="AY15" s="32" t="s">
        <v>2257</v>
      </c>
      <c r="AZ15" s="32" t="s">
        <v>2240</v>
      </c>
      <c r="BA15" s="27" t="s">
        <v>2226</v>
      </c>
      <c r="BB15" s="32" t="s">
        <v>2206</v>
      </c>
      <c r="BC15" s="27" t="s">
        <v>2190</v>
      </c>
      <c r="BD15" s="27" t="s">
        <v>2140</v>
      </c>
    </row>
    <row r="16" spans="1:56" x14ac:dyDescent="0.25">
      <c r="I16" s="27" t="s">
        <v>2830</v>
      </c>
      <c r="K16" s="43" t="s">
        <v>2806</v>
      </c>
      <c r="P16" s="32" t="s">
        <v>2751</v>
      </c>
      <c r="R16" s="32" t="s">
        <v>2721</v>
      </c>
      <c r="S16" s="32" t="s">
        <v>2686</v>
      </c>
      <c r="T16" s="32" t="s">
        <v>2665</v>
      </c>
      <c r="U16" s="32" t="s">
        <v>2638</v>
      </c>
      <c r="V16" s="32" t="s">
        <v>2616</v>
      </c>
      <c r="W16" s="32" t="s">
        <v>2574</v>
      </c>
      <c r="AF16" s="32" t="s">
        <v>2491</v>
      </c>
      <c r="AI16" s="32" t="s">
        <v>2461</v>
      </c>
      <c r="AS16" s="27" t="s">
        <v>2378</v>
      </c>
      <c r="AT16" s="32" t="s">
        <v>2340</v>
      </c>
      <c r="AU16" s="27" t="s">
        <v>3800</v>
      </c>
      <c r="AW16" s="27" t="s">
        <v>3794</v>
      </c>
      <c r="AY16" s="32" t="s">
        <v>2256</v>
      </c>
      <c r="BA16" s="27" t="s">
        <v>2225</v>
      </c>
      <c r="BB16" s="32" t="s">
        <v>2205</v>
      </c>
      <c r="BC16" s="27" t="s">
        <v>2189</v>
      </c>
      <c r="BD16" s="27" t="s">
        <v>2139</v>
      </c>
    </row>
    <row r="17" spans="9:56" x14ac:dyDescent="0.25">
      <c r="I17" s="27" t="s">
        <v>2829</v>
      </c>
      <c r="K17" s="43" t="s">
        <v>2805</v>
      </c>
      <c r="P17" s="32" t="s">
        <v>2750</v>
      </c>
      <c r="R17" s="32" t="s">
        <v>2720</v>
      </c>
      <c r="S17" s="32" t="s">
        <v>2685</v>
      </c>
      <c r="T17" s="32" t="s">
        <v>2664</v>
      </c>
      <c r="U17" s="32" t="s">
        <v>2637</v>
      </c>
      <c r="V17" s="32" t="s">
        <v>2615</v>
      </c>
      <c r="W17" s="32" t="s">
        <v>2573</v>
      </c>
      <c r="AF17" s="32" t="s">
        <v>2490</v>
      </c>
      <c r="AI17" s="32" t="s">
        <v>2460</v>
      </c>
      <c r="AS17" s="27" t="s">
        <v>2377</v>
      </c>
      <c r="AT17" s="32" t="s">
        <v>2339</v>
      </c>
      <c r="AU17" s="27" t="s">
        <v>2323</v>
      </c>
      <c r="AW17" s="27" t="s">
        <v>2282</v>
      </c>
      <c r="AY17" s="32" t="s">
        <v>2255</v>
      </c>
      <c r="BA17" s="27" t="s">
        <v>2224</v>
      </c>
      <c r="BB17" s="32" t="s">
        <v>2204</v>
      </c>
      <c r="BC17" s="27" t="s">
        <v>2188</v>
      </c>
      <c r="BD17" s="27" t="s">
        <v>2138</v>
      </c>
    </row>
    <row r="18" spans="9:56" x14ac:dyDescent="0.25">
      <c r="I18" s="27" t="s">
        <v>2828</v>
      </c>
      <c r="K18" s="27" t="s">
        <v>2804</v>
      </c>
      <c r="P18" s="32" t="s">
        <v>2749</v>
      </c>
      <c r="R18" s="32" t="s">
        <v>2719</v>
      </c>
      <c r="S18" s="32" t="s">
        <v>2684</v>
      </c>
      <c r="T18" s="32" t="s">
        <v>2663</v>
      </c>
      <c r="U18" s="32" t="s">
        <v>2636</v>
      </c>
      <c r="V18" s="32" t="s">
        <v>2614</v>
      </c>
      <c r="W18" s="32" t="s">
        <v>2572</v>
      </c>
      <c r="AF18" s="32" t="s">
        <v>2489</v>
      </c>
      <c r="AI18" s="32" t="s">
        <v>2459</v>
      </c>
      <c r="AS18" s="27" t="s">
        <v>2376</v>
      </c>
      <c r="AT18" s="32" t="s">
        <v>2338</v>
      </c>
      <c r="AU18" s="27" t="s">
        <v>2322</v>
      </c>
      <c r="AW18" s="27" t="s">
        <v>2281</v>
      </c>
      <c r="BA18" s="27" t="s">
        <v>2223</v>
      </c>
      <c r="BC18" s="27" t="s">
        <v>2187</v>
      </c>
      <c r="BD18" s="27" t="s">
        <v>2137</v>
      </c>
    </row>
    <row r="19" spans="9:56" x14ac:dyDescent="0.25">
      <c r="I19" s="27" t="s">
        <v>2827</v>
      </c>
      <c r="K19" s="27" t="s">
        <v>2803</v>
      </c>
      <c r="P19" s="32" t="s">
        <v>2748</v>
      </c>
      <c r="R19" s="32" t="s">
        <v>2718</v>
      </c>
      <c r="S19" s="32" t="s">
        <v>2683</v>
      </c>
      <c r="T19" s="32" t="s">
        <v>2662</v>
      </c>
      <c r="U19" s="32" t="s">
        <v>1050</v>
      </c>
      <c r="V19" s="32" t="s">
        <v>2613</v>
      </c>
      <c r="W19" s="32" t="s">
        <v>2571</v>
      </c>
      <c r="AF19" s="32" t="s">
        <v>2488</v>
      </c>
      <c r="AS19" s="27" t="s">
        <v>2375</v>
      </c>
      <c r="AU19" s="27" t="s">
        <v>2321</v>
      </c>
      <c r="AW19" s="27" t="s">
        <v>2280</v>
      </c>
      <c r="BA19" s="27" t="s">
        <v>2222</v>
      </c>
      <c r="BC19" s="27" t="s">
        <v>2186</v>
      </c>
      <c r="BD19" s="27" t="s">
        <v>2136</v>
      </c>
    </row>
    <row r="20" spans="9:56" x14ac:dyDescent="0.25">
      <c r="I20" s="27" t="s">
        <v>2826</v>
      </c>
      <c r="K20" s="27" t="s">
        <v>2802</v>
      </c>
      <c r="P20" s="32" t="s">
        <v>2747</v>
      </c>
      <c r="R20" s="32" t="s">
        <v>2717</v>
      </c>
      <c r="S20" s="32" t="s">
        <v>2682</v>
      </c>
      <c r="T20" s="32" t="s">
        <v>2661</v>
      </c>
      <c r="U20" s="32" t="s">
        <v>2635</v>
      </c>
      <c r="V20" s="32" t="s">
        <v>2612</v>
      </c>
      <c r="W20" s="32" t="s">
        <v>2570</v>
      </c>
      <c r="AF20" s="32" t="s">
        <v>2487</v>
      </c>
      <c r="AS20" s="27" t="s">
        <v>2374</v>
      </c>
      <c r="AU20" s="27" t="s">
        <v>2320</v>
      </c>
      <c r="AW20" s="27" t="s">
        <v>2279</v>
      </c>
      <c r="BA20" s="27" t="s">
        <v>2221</v>
      </c>
      <c r="BC20" s="27" t="s">
        <v>2185</v>
      </c>
      <c r="BD20" s="27" t="s">
        <v>2135</v>
      </c>
    </row>
    <row r="21" spans="9:56" x14ac:dyDescent="0.25">
      <c r="K21" s="27" t="s">
        <v>2801</v>
      </c>
      <c r="P21" s="32" t="s">
        <v>2746</v>
      </c>
      <c r="R21" s="32" t="s">
        <v>2716</v>
      </c>
      <c r="S21" s="32" t="s">
        <v>2681</v>
      </c>
      <c r="T21" s="32" t="s">
        <v>2660</v>
      </c>
      <c r="U21" s="32" t="s">
        <v>2634</v>
      </c>
      <c r="V21" s="32" t="s">
        <v>2611</v>
      </c>
      <c r="W21" s="32" t="s">
        <v>2569</v>
      </c>
      <c r="AF21" s="32" t="s">
        <v>2486</v>
      </c>
      <c r="AS21" s="27" t="s">
        <v>2373</v>
      </c>
      <c r="AU21" s="27" t="s">
        <v>3789</v>
      </c>
      <c r="AW21" s="27" t="s">
        <v>2278</v>
      </c>
      <c r="BA21" s="27" t="s">
        <v>2220</v>
      </c>
      <c r="BC21" s="27" t="s">
        <v>2184</v>
      </c>
      <c r="BD21" s="27" t="s">
        <v>2134</v>
      </c>
    </row>
    <row r="22" spans="9:56" x14ac:dyDescent="0.25">
      <c r="K22" s="27" t="s">
        <v>2800</v>
      </c>
      <c r="R22" s="32" t="s">
        <v>2715</v>
      </c>
      <c r="T22" s="32" t="s">
        <v>2659</v>
      </c>
      <c r="U22" s="32" t="s">
        <v>2633</v>
      </c>
      <c r="V22" s="32" t="s">
        <v>2610</v>
      </c>
      <c r="W22" s="32" t="s">
        <v>2568</v>
      </c>
      <c r="AF22" s="32" t="s">
        <v>2485</v>
      </c>
      <c r="AS22" s="27" t="s">
        <v>2372</v>
      </c>
      <c r="AU22" s="27" t="s">
        <v>3795</v>
      </c>
      <c r="AW22" s="27" t="s">
        <v>2277</v>
      </c>
      <c r="BC22" s="27" t="s">
        <v>2183</v>
      </c>
      <c r="BD22" s="27" t="s">
        <v>2133</v>
      </c>
    </row>
    <row r="23" spans="9:56" x14ac:dyDescent="0.25">
      <c r="K23" s="27" t="s">
        <v>2799</v>
      </c>
      <c r="R23" s="32" t="s">
        <v>2714</v>
      </c>
      <c r="T23" s="32" t="s">
        <v>2658</v>
      </c>
      <c r="U23" s="32" t="s">
        <v>2632</v>
      </c>
      <c r="V23" s="32" t="s">
        <v>2609</v>
      </c>
      <c r="W23" s="32" t="s">
        <v>2567</v>
      </c>
      <c r="AF23" s="32" t="s">
        <v>2484</v>
      </c>
      <c r="AS23" s="27" t="s">
        <v>2371</v>
      </c>
      <c r="AU23" s="27" t="s">
        <v>2319</v>
      </c>
      <c r="AW23" s="27" t="s">
        <v>3784</v>
      </c>
      <c r="BC23" s="27" t="s">
        <v>2182</v>
      </c>
      <c r="BD23" s="27" t="s">
        <v>2132</v>
      </c>
    </row>
    <row r="24" spans="9:56" x14ac:dyDescent="0.25">
      <c r="K24" s="27" t="s">
        <v>2798</v>
      </c>
      <c r="R24" s="32" t="s">
        <v>2713</v>
      </c>
      <c r="T24" s="32" t="s">
        <v>2657</v>
      </c>
      <c r="U24" s="32" t="s">
        <v>2631</v>
      </c>
      <c r="V24" s="32" t="s">
        <v>2608</v>
      </c>
      <c r="W24" s="32" t="s">
        <v>2566</v>
      </c>
      <c r="AS24" s="27" t="s">
        <v>2370</v>
      </c>
      <c r="AU24" s="27" t="s">
        <v>2318</v>
      </c>
      <c r="BC24" s="27" t="s">
        <v>2181</v>
      </c>
      <c r="BD24" s="27" t="s">
        <v>2131</v>
      </c>
    </row>
    <row r="25" spans="9:56" x14ac:dyDescent="0.25">
      <c r="K25" s="27" t="s">
        <v>2797</v>
      </c>
      <c r="R25" s="32" t="s">
        <v>2712</v>
      </c>
      <c r="T25" s="32" t="s">
        <v>2656</v>
      </c>
      <c r="U25" s="32" t="s">
        <v>2630</v>
      </c>
      <c r="V25" s="32" t="s">
        <v>2607</v>
      </c>
      <c r="W25" s="32" t="s">
        <v>2565</v>
      </c>
      <c r="AS25" s="27" t="s">
        <v>2369</v>
      </c>
      <c r="AU25" s="27" t="s">
        <v>2317</v>
      </c>
      <c r="BC25" s="27" t="s">
        <v>2180</v>
      </c>
      <c r="BD25" s="27" t="s">
        <v>2130</v>
      </c>
    </row>
    <row r="26" spans="9:56" x14ac:dyDescent="0.25">
      <c r="K26" s="27" t="s">
        <v>2796</v>
      </c>
      <c r="R26" s="32" t="s">
        <v>2711</v>
      </c>
      <c r="T26" s="32" t="s">
        <v>2655</v>
      </c>
      <c r="V26" s="32" t="s">
        <v>2606</v>
      </c>
      <c r="W26" s="32" t="s">
        <v>2564</v>
      </c>
      <c r="AS26" s="27" t="s">
        <v>2368</v>
      </c>
      <c r="AU26" s="27" t="s">
        <v>2316</v>
      </c>
      <c r="BC26" s="27" t="s">
        <v>2179</v>
      </c>
      <c r="BD26" s="27" t="s">
        <v>2129</v>
      </c>
    </row>
    <row r="27" spans="9:56" x14ac:dyDescent="0.25">
      <c r="K27" s="27" t="s">
        <v>2795</v>
      </c>
      <c r="R27" s="32" t="s">
        <v>2710</v>
      </c>
      <c r="T27" s="32" t="s">
        <v>2654</v>
      </c>
      <c r="V27" s="32" t="s">
        <v>2605</v>
      </c>
      <c r="W27" s="32" t="s">
        <v>2563</v>
      </c>
      <c r="AS27" s="27" t="s">
        <v>2367</v>
      </c>
      <c r="AU27" s="27" t="s">
        <v>2315</v>
      </c>
      <c r="BC27" s="27" t="s">
        <v>2178</v>
      </c>
      <c r="BD27" s="32" t="s">
        <v>2128</v>
      </c>
    </row>
    <row r="28" spans="9:56" x14ac:dyDescent="0.25">
      <c r="K28" s="43" t="s">
        <v>2794</v>
      </c>
      <c r="R28" s="32" t="s">
        <v>2709</v>
      </c>
      <c r="V28" s="32" t="s">
        <v>2604</v>
      </c>
      <c r="W28" s="32" t="s">
        <v>2562</v>
      </c>
      <c r="AS28" s="27" t="s">
        <v>2366</v>
      </c>
      <c r="AU28" s="27" t="s">
        <v>2314</v>
      </c>
      <c r="BC28" s="27" t="s">
        <v>2177</v>
      </c>
      <c r="BD28" s="27" t="s">
        <v>2127</v>
      </c>
    </row>
    <row r="29" spans="9:56" x14ac:dyDescent="0.25">
      <c r="K29" s="27" t="s">
        <v>2793</v>
      </c>
      <c r="R29" s="32" t="s">
        <v>2708</v>
      </c>
      <c r="V29" s="32" t="s">
        <v>2603</v>
      </c>
      <c r="W29" s="32" t="s">
        <v>2561</v>
      </c>
      <c r="AS29" s="27" t="s">
        <v>2365</v>
      </c>
      <c r="AU29" s="27" t="s">
        <v>2313</v>
      </c>
      <c r="BC29" s="27" t="s">
        <v>2176</v>
      </c>
      <c r="BD29" s="27" t="s">
        <v>2126</v>
      </c>
    </row>
    <row r="30" spans="9:56" x14ac:dyDescent="0.25">
      <c r="K30" s="27" t="s">
        <v>2792</v>
      </c>
      <c r="R30" s="32" t="s">
        <v>2707</v>
      </c>
      <c r="V30" s="32" t="s">
        <v>2602</v>
      </c>
      <c r="W30" s="32" t="s">
        <v>2560</v>
      </c>
      <c r="AS30" s="27" t="s">
        <v>2364</v>
      </c>
      <c r="AU30" s="27" t="s">
        <v>2312</v>
      </c>
      <c r="BC30" s="27" t="s">
        <v>2175</v>
      </c>
      <c r="BD30" s="27" t="s">
        <v>2125</v>
      </c>
    </row>
    <row r="31" spans="9:56" x14ac:dyDescent="0.25">
      <c r="K31" s="27" t="s">
        <v>2791</v>
      </c>
      <c r="R31" s="32" t="s">
        <v>2706</v>
      </c>
      <c r="V31" s="32" t="s">
        <v>2601</v>
      </c>
      <c r="W31" s="32" t="s">
        <v>2559</v>
      </c>
      <c r="AS31" s="27" t="s">
        <v>2363</v>
      </c>
      <c r="AU31" s="27" t="s">
        <v>3801</v>
      </c>
      <c r="BC31" s="27" t="s">
        <v>2174</v>
      </c>
      <c r="BD31" s="27" t="s">
        <v>2124</v>
      </c>
    </row>
    <row r="32" spans="9:56" x14ac:dyDescent="0.25">
      <c r="K32" s="27" t="s">
        <v>2790</v>
      </c>
      <c r="R32" s="32" t="s">
        <v>2705</v>
      </c>
      <c r="V32" s="32" t="s">
        <v>2600</v>
      </c>
      <c r="W32" s="32" t="s">
        <v>2558</v>
      </c>
      <c r="AS32" s="27" t="s">
        <v>2362</v>
      </c>
      <c r="AU32" s="27" t="s">
        <v>2311</v>
      </c>
      <c r="BC32" s="27" t="s">
        <v>2173</v>
      </c>
      <c r="BD32" s="27" t="s">
        <v>2123</v>
      </c>
    </row>
    <row r="33" spans="11:56" x14ac:dyDescent="0.25">
      <c r="K33" s="27" t="s">
        <v>2789</v>
      </c>
      <c r="R33" s="32" t="s">
        <v>2704</v>
      </c>
      <c r="V33" s="32" t="s">
        <v>2599</v>
      </c>
      <c r="AS33" s="27" t="s">
        <v>2361</v>
      </c>
      <c r="AU33" s="27" t="s">
        <v>2310</v>
      </c>
      <c r="BC33" s="27" t="s">
        <v>2172</v>
      </c>
      <c r="BD33" s="27" t="s">
        <v>2122</v>
      </c>
    </row>
    <row r="34" spans="11:56" x14ac:dyDescent="0.25">
      <c r="R34" s="32" t="s">
        <v>2703</v>
      </c>
      <c r="V34" s="32" t="s">
        <v>2598</v>
      </c>
      <c r="AS34" s="27" t="s">
        <v>3790</v>
      </c>
      <c r="AU34" s="27" t="s">
        <v>2309</v>
      </c>
      <c r="BC34" s="27" t="s">
        <v>2171</v>
      </c>
      <c r="BD34" s="27" t="s">
        <v>2121</v>
      </c>
    </row>
    <row r="35" spans="11:56" x14ac:dyDescent="0.25">
      <c r="R35" s="32" t="s">
        <v>2702</v>
      </c>
      <c r="V35" s="32" t="s">
        <v>2597</v>
      </c>
      <c r="AS35" s="27" t="s">
        <v>2360</v>
      </c>
      <c r="AU35" s="27" t="s">
        <v>2308</v>
      </c>
      <c r="BC35" s="27" t="s">
        <v>2170</v>
      </c>
      <c r="BD35" s="27" t="s">
        <v>2120</v>
      </c>
    </row>
    <row r="36" spans="11:56" x14ac:dyDescent="0.25">
      <c r="V36" s="32" t="s">
        <v>2596</v>
      </c>
      <c r="AS36" s="27" t="s">
        <v>2359</v>
      </c>
      <c r="BC36" s="27" t="s">
        <v>2169</v>
      </c>
      <c r="BD36" s="27" t="s">
        <v>2119</v>
      </c>
    </row>
    <row r="37" spans="11:56" x14ac:dyDescent="0.25">
      <c r="V37" s="32" t="s">
        <v>2595</v>
      </c>
      <c r="AS37" s="27" t="s">
        <v>2358</v>
      </c>
      <c r="BC37" s="27" t="s">
        <v>2168</v>
      </c>
      <c r="BD37" s="27" t="s">
        <v>2118</v>
      </c>
    </row>
    <row r="38" spans="11:56" x14ac:dyDescent="0.25">
      <c r="V38" s="32" t="s">
        <v>2594</v>
      </c>
      <c r="AS38" s="27" t="s">
        <v>2357</v>
      </c>
      <c r="BC38" s="27" t="s">
        <v>2167</v>
      </c>
      <c r="BD38" s="27" t="s">
        <v>2117</v>
      </c>
    </row>
    <row r="39" spans="11:56" x14ac:dyDescent="0.25">
      <c r="V39" s="32" t="s">
        <v>2593</v>
      </c>
      <c r="AS39" s="27" t="s">
        <v>2356</v>
      </c>
      <c r="BC39" s="27" t="s">
        <v>2166</v>
      </c>
      <c r="BD39" s="27" t="s">
        <v>2116</v>
      </c>
    </row>
    <row r="40" spans="11:56" x14ac:dyDescent="0.25">
      <c r="V40" s="32" t="s">
        <v>2592</v>
      </c>
      <c r="AS40" s="27" t="s">
        <v>2355</v>
      </c>
      <c r="BC40" s="27" t="s">
        <v>2165</v>
      </c>
      <c r="BD40" s="27" t="s">
        <v>2115</v>
      </c>
    </row>
    <row r="41" spans="11:56" x14ac:dyDescent="0.25">
      <c r="V41" s="32" t="s">
        <v>2591</v>
      </c>
      <c r="BC41" s="27" t="s">
        <v>2164</v>
      </c>
      <c r="BD41" s="27" t="s">
        <v>2114</v>
      </c>
    </row>
    <row r="42" spans="11:56" x14ac:dyDescent="0.25">
      <c r="V42" s="32" t="s">
        <v>2590</v>
      </c>
      <c r="BC42" s="27" t="s">
        <v>2163</v>
      </c>
      <c r="BD42" s="27" t="s">
        <v>2113</v>
      </c>
    </row>
    <row r="43" spans="11:56" x14ac:dyDescent="0.25">
      <c r="BC43" s="27" t="s">
        <v>2162</v>
      </c>
      <c r="BD43" s="27" t="s">
        <v>2112</v>
      </c>
    </row>
    <row r="44" spans="11:56" x14ac:dyDescent="0.25">
      <c r="BC44" s="27" t="s">
        <v>2161</v>
      </c>
      <c r="BD44" s="27" t="s">
        <v>2111</v>
      </c>
    </row>
    <row r="45" spans="11:56" x14ac:dyDescent="0.25">
      <c r="BC45" s="27" t="s">
        <v>2160</v>
      </c>
      <c r="BD45" s="27" t="s">
        <v>2110</v>
      </c>
    </row>
    <row r="46" spans="11:56" x14ac:dyDescent="0.25">
      <c r="BC46" s="27" t="s">
        <v>2159</v>
      </c>
      <c r="BD46" s="27" t="s">
        <v>2025</v>
      </c>
    </row>
    <row r="47" spans="11:56" x14ac:dyDescent="0.25">
      <c r="BC47" s="27" t="s">
        <v>2158</v>
      </c>
    </row>
    <row r="48" spans="11:56" x14ac:dyDescent="0.25">
      <c r="BC48" s="27" t="s">
        <v>2157</v>
      </c>
    </row>
    <row r="49" spans="55:55" x14ac:dyDescent="0.25">
      <c r="BC49" s="27" t="s">
        <v>2156</v>
      </c>
    </row>
    <row r="50" spans="55:55" x14ac:dyDescent="0.25">
      <c r="BC50" s="27" t="s">
        <v>2155</v>
      </c>
    </row>
  </sheetData>
  <conditionalFormatting sqref="A2:A5">
    <cfRule type="duplicateValues" dxfId="55" priority="55"/>
  </conditionalFormatting>
  <conditionalFormatting sqref="B2:B9">
    <cfRule type="duplicateValues" dxfId="54" priority="54"/>
  </conditionalFormatting>
  <conditionalFormatting sqref="C2:C11">
    <cfRule type="duplicateValues" dxfId="53" priority="53"/>
  </conditionalFormatting>
  <conditionalFormatting sqref="D2:D15">
    <cfRule type="duplicateValues" dxfId="52" priority="52"/>
  </conditionalFormatting>
  <conditionalFormatting sqref="I2:I20">
    <cfRule type="duplicateValues" dxfId="51" priority="51"/>
  </conditionalFormatting>
  <conditionalFormatting sqref="J2:J6">
    <cfRule type="duplicateValues" dxfId="50" priority="50"/>
  </conditionalFormatting>
  <conditionalFormatting sqref="K2:K33">
    <cfRule type="duplicateValues" dxfId="49" priority="49"/>
  </conditionalFormatting>
  <conditionalFormatting sqref="L2:L3">
    <cfRule type="duplicateValues" dxfId="48" priority="48"/>
  </conditionalFormatting>
  <conditionalFormatting sqref="M2:M5">
    <cfRule type="duplicateValues" dxfId="47" priority="47"/>
  </conditionalFormatting>
  <conditionalFormatting sqref="N2:N6">
    <cfRule type="duplicateValues" dxfId="46" priority="46"/>
  </conditionalFormatting>
  <conditionalFormatting sqref="O2:O8">
    <cfRule type="duplicateValues" dxfId="45" priority="45"/>
  </conditionalFormatting>
  <conditionalFormatting sqref="P2:P21">
    <cfRule type="duplicateValues" dxfId="44" priority="44"/>
  </conditionalFormatting>
  <conditionalFormatting sqref="Q2:Q10">
    <cfRule type="duplicateValues" dxfId="43" priority="43"/>
  </conditionalFormatting>
  <conditionalFormatting sqref="R2:R35">
    <cfRule type="duplicateValues" dxfId="42" priority="42"/>
  </conditionalFormatting>
  <conditionalFormatting sqref="S2:S21">
    <cfRule type="duplicateValues" dxfId="41" priority="41"/>
  </conditionalFormatting>
  <conditionalFormatting sqref="T2:T27">
    <cfRule type="duplicateValues" dxfId="40" priority="40"/>
  </conditionalFormatting>
  <conditionalFormatting sqref="U2:U25">
    <cfRule type="duplicateValues" dxfId="39" priority="39"/>
  </conditionalFormatting>
  <conditionalFormatting sqref="V4:V42">
    <cfRule type="duplicateValues" dxfId="38" priority="38"/>
  </conditionalFormatting>
  <conditionalFormatting sqref="V3">
    <cfRule type="duplicateValues" dxfId="37" priority="36"/>
  </conditionalFormatting>
  <conditionalFormatting sqref="V3">
    <cfRule type="duplicateValues" dxfId="36" priority="35"/>
  </conditionalFormatting>
  <conditionalFormatting sqref="V3">
    <cfRule type="duplicateValues" dxfId="35" priority="34"/>
  </conditionalFormatting>
  <conditionalFormatting sqref="V3">
    <cfRule type="duplicateValues" dxfId="34" priority="37"/>
  </conditionalFormatting>
  <conditionalFormatting sqref="V3">
    <cfRule type="duplicateValues" dxfId="33" priority="33"/>
  </conditionalFormatting>
  <conditionalFormatting sqref="W2:W32">
    <cfRule type="duplicateValues" dxfId="32" priority="32"/>
  </conditionalFormatting>
  <conditionalFormatting sqref="X2:X6">
    <cfRule type="duplicateValues" dxfId="31" priority="31"/>
  </conditionalFormatting>
  <conditionalFormatting sqref="Y2:Y15">
    <cfRule type="duplicateValues" dxfId="30" priority="30"/>
  </conditionalFormatting>
  <conditionalFormatting sqref="AB2:AB5">
    <cfRule type="duplicateValues" dxfId="29" priority="28"/>
  </conditionalFormatting>
  <conditionalFormatting sqref="AC2:AC5">
    <cfRule type="duplicateValues" dxfId="28" priority="27"/>
  </conditionalFormatting>
  <conditionalFormatting sqref="AD2:AD12">
    <cfRule type="duplicateValues" dxfId="27" priority="26"/>
  </conditionalFormatting>
  <conditionalFormatting sqref="AE2:AE9">
    <cfRule type="duplicateValues" dxfId="26" priority="25"/>
  </conditionalFormatting>
  <conditionalFormatting sqref="AF2:AF23">
    <cfRule type="duplicateValues" dxfId="25" priority="24"/>
  </conditionalFormatting>
  <conditionalFormatting sqref="AH2:AH7">
    <cfRule type="duplicateValues" dxfId="24" priority="23"/>
  </conditionalFormatting>
  <conditionalFormatting sqref="AI2:AI18">
    <cfRule type="duplicateValues" dxfId="23" priority="22"/>
  </conditionalFormatting>
  <conditionalFormatting sqref="AJ2">
    <cfRule type="duplicateValues" dxfId="22" priority="21"/>
  </conditionalFormatting>
  <conditionalFormatting sqref="AK2:AK4">
    <cfRule type="duplicateValues" dxfId="21" priority="20"/>
  </conditionalFormatting>
  <conditionalFormatting sqref="AL2:AL5">
    <cfRule type="duplicateValues" dxfId="20" priority="19"/>
  </conditionalFormatting>
  <conditionalFormatting sqref="AM2:AM6">
    <cfRule type="duplicateValues" dxfId="19" priority="18"/>
  </conditionalFormatting>
  <conditionalFormatting sqref="AN2:AN11">
    <cfRule type="duplicateValues" dxfId="18" priority="17"/>
  </conditionalFormatting>
  <conditionalFormatting sqref="AO2:AO6">
    <cfRule type="duplicateValues" dxfId="17" priority="16"/>
  </conditionalFormatting>
  <conditionalFormatting sqref="AP2:AP9">
    <cfRule type="duplicateValues" dxfId="16" priority="15"/>
  </conditionalFormatting>
  <conditionalFormatting sqref="AQ2:AQ10">
    <cfRule type="duplicateValues" dxfId="15" priority="14"/>
  </conditionalFormatting>
  <conditionalFormatting sqref="AR2:AR13">
    <cfRule type="duplicateValues" dxfId="14" priority="13"/>
  </conditionalFormatting>
  <conditionalFormatting sqref="AS2:AS40">
    <cfRule type="duplicateValues" dxfId="13" priority="12"/>
  </conditionalFormatting>
  <conditionalFormatting sqref="AT2:AT18">
    <cfRule type="duplicateValues" dxfId="12" priority="11"/>
  </conditionalFormatting>
  <conditionalFormatting sqref="AU2:AU35">
    <cfRule type="duplicateValues" dxfId="11" priority="10"/>
  </conditionalFormatting>
  <conditionalFormatting sqref="AV2:AV15">
    <cfRule type="duplicateValues" dxfId="10" priority="9"/>
  </conditionalFormatting>
  <conditionalFormatting sqref="AW2:AW23">
    <cfRule type="duplicateValues" dxfId="9" priority="8"/>
  </conditionalFormatting>
  <conditionalFormatting sqref="AX2:AX8">
    <cfRule type="duplicateValues" dxfId="8" priority="7"/>
  </conditionalFormatting>
  <conditionalFormatting sqref="AY2:AY17">
    <cfRule type="duplicateValues" dxfId="7" priority="6"/>
  </conditionalFormatting>
  <conditionalFormatting sqref="AZ2:AZ15">
    <cfRule type="duplicateValues" dxfId="6" priority="5"/>
  </conditionalFormatting>
  <conditionalFormatting sqref="BA2:BA21">
    <cfRule type="duplicateValues" dxfId="5" priority="4"/>
  </conditionalFormatting>
  <conditionalFormatting sqref="BB2:BB17">
    <cfRule type="duplicateValues" dxfId="4" priority="3"/>
  </conditionalFormatting>
  <conditionalFormatting sqref="BC2:BC50">
    <cfRule type="duplicateValues" dxfId="3" priority="2"/>
  </conditionalFormatting>
  <conditionalFormatting sqref="BD2:BD46">
    <cfRule type="duplicateValues" dxfId="2" priority="1"/>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3619-3EE3-4D26-B478-C3A585B12B41}">
  <dimension ref="A1:F9"/>
  <sheetViews>
    <sheetView workbookViewId="0">
      <selection activeCell="K3" sqref="K3"/>
    </sheetView>
  </sheetViews>
  <sheetFormatPr defaultRowHeight="15" x14ac:dyDescent="0.25"/>
  <cols>
    <col min="1" max="1" width="26.42578125" bestFit="1" customWidth="1"/>
    <col min="2" max="2" width="25" bestFit="1" customWidth="1"/>
    <col min="3" max="3" width="25" customWidth="1"/>
    <col min="4" max="4" width="39.28515625" customWidth="1"/>
    <col min="5" max="5" width="24.42578125" customWidth="1"/>
  </cols>
  <sheetData>
    <row r="1" spans="1:6" x14ac:dyDescent="0.25">
      <c r="A1" s="26" t="s">
        <v>3662</v>
      </c>
      <c r="B1" s="26" t="s">
        <v>3665</v>
      </c>
      <c r="C1" s="26" t="s">
        <v>3669</v>
      </c>
      <c r="D1" s="26" t="s">
        <v>3675</v>
      </c>
      <c r="E1" s="26"/>
      <c r="F1" s="26"/>
    </row>
    <row r="2" spans="1:6" x14ac:dyDescent="0.25">
      <c r="A2" t="s">
        <v>3664</v>
      </c>
      <c r="B2" t="s">
        <v>3664</v>
      </c>
      <c r="D2" t="s">
        <v>3664</v>
      </c>
    </row>
    <row r="3" spans="1:6" x14ac:dyDescent="0.25">
      <c r="A3" t="s">
        <v>3671</v>
      </c>
      <c r="B3" t="s">
        <v>3671</v>
      </c>
      <c r="D3" t="s">
        <v>3671</v>
      </c>
    </row>
    <row r="4" spans="1:6" x14ac:dyDescent="0.25">
      <c r="A4" t="s">
        <v>3663</v>
      </c>
      <c r="B4" t="s">
        <v>3663</v>
      </c>
      <c r="D4" t="s">
        <v>3663</v>
      </c>
    </row>
    <row r="5" spans="1:6" x14ac:dyDescent="0.25">
      <c r="A5" t="s">
        <v>3674</v>
      </c>
      <c r="B5" t="s">
        <v>3673</v>
      </c>
      <c r="C5" t="s">
        <v>3670</v>
      </c>
      <c r="D5" t="s">
        <v>3674</v>
      </c>
    </row>
    <row r="6" spans="1:6" x14ac:dyDescent="0.25">
      <c r="A6" t="s">
        <v>3672</v>
      </c>
      <c r="B6" t="s">
        <v>3668</v>
      </c>
      <c r="D6" t="s">
        <v>3672</v>
      </c>
    </row>
    <row r="7" spans="1:6" x14ac:dyDescent="0.25">
      <c r="A7" t="s">
        <v>3668</v>
      </c>
      <c r="B7" t="s">
        <v>3663</v>
      </c>
      <c r="D7" t="s">
        <v>3668</v>
      </c>
    </row>
    <row r="8" spans="1:6" x14ac:dyDescent="0.25">
      <c r="A8" t="s">
        <v>3663</v>
      </c>
      <c r="B8" t="s">
        <v>3667</v>
      </c>
      <c r="D8" t="s">
        <v>3663</v>
      </c>
    </row>
    <row r="9" spans="1:6" x14ac:dyDescent="0.25">
      <c r="A9" t="s">
        <v>3666</v>
      </c>
      <c r="D9" t="s">
        <v>3677</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Анкета пустая</vt:lpstr>
      <vt:lpstr>чертеж</vt:lpstr>
      <vt:lpstr>Анкета образец</vt:lpstr>
      <vt:lpstr>общий справочник</vt:lpstr>
      <vt:lpstr>СКП</vt:lpstr>
      <vt:lpstr>Группа закупа</vt:lpstr>
      <vt:lpstr>Подгруппы закупа</vt:lpstr>
      <vt:lpstr>Согласование</vt:lpstr>
      <vt:lpstr>'Анкета образец'!подгруппы</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2024-01-25T12:03:14Z</cp:lastPrinted>
  <dcterms:created xsi:type="dcterms:W3CDTF">2015-06-05T18:19:34Z</dcterms:created>
  <dcterms:modified xsi:type="dcterms:W3CDTF">2026-04-21T04:40:35Z</dcterms:modified>
</cp:coreProperties>
</file>